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rant02222om\共有用フォルダ\01_鉄道管理部\01_営業課内\01_管理係\07_輸送統計関係\03_決算関係作業\R06年度決算\02_駅別乗車人員\03_ホームページアップ用\04_局HPアップ分（あとで）\局HPへの掲載\"/>
    </mc:Choice>
  </mc:AlternateContent>
  <xr:revisionPtr revIDLastSave="0" documentId="13_ncr:1_{F31A0222-A8E3-4FAD-B9D4-90BA48964BBA}" xr6:coauthVersionLast="47" xr6:coauthVersionMax="47" xr10:uidLastSave="{00000000-0000-0000-0000-000000000000}"/>
  <bookViews>
    <workbookView xWindow="-19320" yWindow="-120" windowWidth="19440" windowHeight="14880" tabRatio="596" xr2:uid="{00000000-000D-0000-FFFF-FFFF00000000}"/>
  </bookViews>
  <sheets>
    <sheet name="r6 subway_passengers" sheetId="24" r:id="rId1"/>
  </sheets>
  <definedNames>
    <definedName name="_xlnm.Print_Area" localSheetId="0">'r6 subway_passengers'!$A$1:$BC$57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47" i="24" l="1"/>
  <c r="AX47" i="24"/>
  <c r="BA28" i="24" l="1"/>
  <c r="AX28" i="24"/>
</calcChain>
</file>

<file path=xl/sharedStrings.xml><?xml version="1.0" encoding="utf-8"?>
<sst xmlns="http://schemas.openxmlformats.org/spreadsheetml/2006/main" count="319" uniqueCount="73">
  <si>
    <t>駅名</t>
    <rPh sb="0" eb="2">
      <t>エキメイ</t>
    </rPh>
    <phoneticPr fontId="2"/>
  </si>
  <si>
    <t>総数</t>
    <rPh sb="0" eb="2">
      <t>ソウスウ</t>
    </rPh>
    <phoneticPr fontId="2"/>
  </si>
  <si>
    <t>泉中央</t>
    <rPh sb="0" eb="3">
      <t>イズミチュウオウ</t>
    </rPh>
    <phoneticPr fontId="2"/>
  </si>
  <si>
    <t>八乙女</t>
    <rPh sb="0" eb="3">
      <t>ヤオトメ</t>
    </rPh>
    <phoneticPr fontId="2"/>
  </si>
  <si>
    <t>黒松</t>
    <rPh sb="0" eb="2">
      <t>クロマツ</t>
    </rPh>
    <phoneticPr fontId="2"/>
  </si>
  <si>
    <t>旭ヶ丘</t>
    <rPh sb="0" eb="3">
      <t>アサヒガオカ</t>
    </rPh>
    <phoneticPr fontId="2"/>
  </si>
  <si>
    <t>台原</t>
    <rPh sb="0" eb="2">
      <t>ダイノハラ</t>
    </rPh>
    <phoneticPr fontId="2"/>
  </si>
  <si>
    <t>北仙台</t>
    <rPh sb="0" eb="3">
      <t>キタセンダイ</t>
    </rPh>
    <phoneticPr fontId="2"/>
  </si>
  <si>
    <t>北四番丁</t>
    <rPh sb="0" eb="4">
      <t>キタヨバンチョウ</t>
    </rPh>
    <phoneticPr fontId="2"/>
  </si>
  <si>
    <t>勾当台公園</t>
    <rPh sb="0" eb="3">
      <t>コウトウダイ</t>
    </rPh>
    <rPh sb="3" eb="5">
      <t>コウエン</t>
    </rPh>
    <phoneticPr fontId="2"/>
  </si>
  <si>
    <t>広瀬通</t>
    <rPh sb="0" eb="3">
      <t>ヒロセドオリ</t>
    </rPh>
    <phoneticPr fontId="2"/>
  </si>
  <si>
    <t>五橋</t>
    <rPh sb="0" eb="2">
      <t>イツツバシ</t>
    </rPh>
    <phoneticPr fontId="2"/>
  </si>
  <si>
    <t>愛宕橋</t>
    <rPh sb="0" eb="3">
      <t>アタゴバシ</t>
    </rPh>
    <phoneticPr fontId="2"/>
  </si>
  <si>
    <t>河原町</t>
    <rPh sb="0" eb="3">
      <t>カワラマチ</t>
    </rPh>
    <phoneticPr fontId="2"/>
  </si>
  <si>
    <t>長町一丁目</t>
    <rPh sb="0" eb="5">
      <t>ナガマチイッチョウメ</t>
    </rPh>
    <phoneticPr fontId="2"/>
  </si>
  <si>
    <t>長町</t>
    <rPh sb="0" eb="2">
      <t>ナガチョウ</t>
    </rPh>
    <phoneticPr fontId="2"/>
  </si>
  <si>
    <t>長町南</t>
    <rPh sb="0" eb="3">
      <t>ナガマチミナミ</t>
    </rPh>
    <phoneticPr fontId="2"/>
  </si>
  <si>
    <t>富沢</t>
    <rPh sb="0" eb="2">
      <t>トミザワ</t>
    </rPh>
    <phoneticPr fontId="2"/>
  </si>
  <si>
    <t>平成19年度</t>
    <rPh sb="0" eb="2">
      <t>ヘイセイ</t>
    </rPh>
    <rPh sb="4" eb="6">
      <t>ネンド</t>
    </rPh>
    <phoneticPr fontId="2"/>
  </si>
  <si>
    <t>平成20年度</t>
    <rPh sb="0" eb="2">
      <t>ヘイセイ</t>
    </rPh>
    <rPh sb="4" eb="6">
      <t>ネンド</t>
    </rPh>
    <phoneticPr fontId="2"/>
  </si>
  <si>
    <t>乗車人員</t>
    <rPh sb="0" eb="2">
      <t>ジョウシャ</t>
    </rPh>
    <rPh sb="2" eb="4">
      <t>ジンイン</t>
    </rPh>
    <phoneticPr fontId="2"/>
  </si>
  <si>
    <t>一日平均</t>
    <rPh sb="0" eb="1">
      <t>１</t>
    </rPh>
    <rPh sb="1" eb="2">
      <t>ヒ</t>
    </rPh>
    <rPh sb="2" eb="4">
      <t>ヘイキン</t>
    </rPh>
    <phoneticPr fontId="2"/>
  </si>
  <si>
    <t>対前年度比</t>
    <rPh sb="0" eb="1">
      <t>タイ</t>
    </rPh>
    <rPh sb="1" eb="5">
      <t>ゼンネンドヒ</t>
    </rPh>
    <phoneticPr fontId="2"/>
  </si>
  <si>
    <t>仙台市地下鉄　駅別乗車人員の推移</t>
    <rPh sb="0" eb="3">
      <t>センダイシ</t>
    </rPh>
    <rPh sb="3" eb="6">
      <t>チカテツ</t>
    </rPh>
    <rPh sb="7" eb="8">
      <t>エキ</t>
    </rPh>
    <rPh sb="8" eb="9">
      <t>ベツ</t>
    </rPh>
    <rPh sb="9" eb="11">
      <t>ジョウシャ</t>
    </rPh>
    <rPh sb="11" eb="13">
      <t>ジンイン</t>
    </rPh>
    <rPh sb="14" eb="16">
      <t>スイイ</t>
    </rPh>
    <phoneticPr fontId="2"/>
  </si>
  <si>
    <t>平成21年度</t>
    <rPh sb="0" eb="2">
      <t>ヘイセイ</t>
    </rPh>
    <rPh sb="4" eb="6">
      <t>ネンド</t>
    </rPh>
    <phoneticPr fontId="2"/>
  </si>
  <si>
    <t>平成22年度</t>
    <rPh sb="0" eb="2">
      <t>ヘイセイ</t>
    </rPh>
    <rPh sb="4" eb="6">
      <t>ネンド</t>
    </rPh>
    <phoneticPr fontId="2"/>
  </si>
  <si>
    <t>平成23年度</t>
    <rPh sb="0" eb="2">
      <t>ヘイセイ</t>
    </rPh>
    <rPh sb="4" eb="6">
      <t>ネンド</t>
    </rPh>
    <phoneticPr fontId="2"/>
  </si>
  <si>
    <t>（単位：人）</t>
    <rPh sb="1" eb="3">
      <t>タンイ</t>
    </rPh>
    <rPh sb="4" eb="5">
      <t>ニン</t>
    </rPh>
    <phoneticPr fontId="2"/>
  </si>
  <si>
    <t>平成24年度</t>
    <rPh sb="0" eb="2">
      <t>ヘイセイ</t>
    </rPh>
    <rPh sb="4" eb="6">
      <t>ネンド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</si>
  <si>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</si>
  <si>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</si>
  <si>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</si>
  <si>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仙台（乗車）</t>
    <rPh sb="0" eb="2">
      <t>センダイ</t>
    </rPh>
    <rPh sb="3" eb="5">
      <t>ジョウシャ</t>
    </rPh>
    <phoneticPr fontId="2"/>
  </si>
  <si>
    <t>仙台(乗換）</t>
    <rPh sb="0" eb="2">
      <t>センダイ</t>
    </rPh>
    <rPh sb="3" eb="5">
      <t>ノリカエ</t>
    </rPh>
    <phoneticPr fontId="2"/>
  </si>
  <si>
    <t>－</t>
    <phoneticPr fontId="2"/>
  </si>
  <si>
    <t>八木山動物公園</t>
    <rPh sb="0" eb="2">
      <t>ヤギ</t>
    </rPh>
    <rPh sb="2" eb="3">
      <t>ヤマ</t>
    </rPh>
    <rPh sb="3" eb="5">
      <t>ドウブツ</t>
    </rPh>
    <rPh sb="5" eb="7">
      <t>コウエン</t>
    </rPh>
    <phoneticPr fontId="2"/>
  </si>
  <si>
    <t>青葉山</t>
    <rPh sb="0" eb="2">
      <t>アオバ</t>
    </rPh>
    <rPh sb="2" eb="3">
      <t>ヤマ</t>
    </rPh>
    <phoneticPr fontId="2"/>
  </si>
  <si>
    <t>川内</t>
    <rPh sb="0" eb="2">
      <t>カワウチ</t>
    </rPh>
    <phoneticPr fontId="2"/>
  </si>
  <si>
    <t>国際センター</t>
    <rPh sb="0" eb="2">
      <t>コクサイ</t>
    </rPh>
    <phoneticPr fontId="2"/>
  </si>
  <si>
    <t>大町西公園</t>
    <rPh sb="0" eb="2">
      <t>オオマチ</t>
    </rPh>
    <rPh sb="2" eb="3">
      <t>ニシ</t>
    </rPh>
    <rPh sb="3" eb="5">
      <t>コウエン</t>
    </rPh>
    <phoneticPr fontId="2"/>
  </si>
  <si>
    <t>青葉通一番町</t>
    <rPh sb="0" eb="2">
      <t>アオバ</t>
    </rPh>
    <rPh sb="2" eb="3">
      <t>ドオ</t>
    </rPh>
    <rPh sb="3" eb="6">
      <t>イチバンチョウ</t>
    </rPh>
    <phoneticPr fontId="2"/>
  </si>
  <si>
    <t>宮城野通</t>
    <rPh sb="0" eb="2">
      <t>ミヤギ</t>
    </rPh>
    <rPh sb="2" eb="3">
      <t>ノ</t>
    </rPh>
    <rPh sb="3" eb="4">
      <t>トオ</t>
    </rPh>
    <phoneticPr fontId="2"/>
  </si>
  <si>
    <t>連坊</t>
    <rPh sb="0" eb="1">
      <t>レン</t>
    </rPh>
    <rPh sb="1" eb="2">
      <t>ボウ</t>
    </rPh>
    <phoneticPr fontId="2"/>
  </si>
  <si>
    <t>薬師堂</t>
    <rPh sb="0" eb="3">
      <t>ヤクシドウ</t>
    </rPh>
    <phoneticPr fontId="2"/>
  </si>
  <si>
    <t>卸町</t>
    <rPh sb="0" eb="2">
      <t>オロシマチ</t>
    </rPh>
    <phoneticPr fontId="2"/>
  </si>
  <si>
    <t>六丁の目</t>
    <rPh sb="0" eb="2">
      <t>ロクチョウ</t>
    </rPh>
    <rPh sb="3" eb="4">
      <t>メ</t>
    </rPh>
    <phoneticPr fontId="2"/>
  </si>
  <si>
    <t>荒井</t>
    <rPh sb="0" eb="2">
      <t>アライ</t>
    </rPh>
    <phoneticPr fontId="2"/>
  </si>
  <si>
    <t>※  平成27年度は，平成27年12月6日に東西線が開業したため，【南北線】は年間366日間（「仙台（乗換）」は117日間），【東西線】は年間117日間で算定しています。</t>
    <rPh sb="11" eb="13">
      <t>ヘイセイ</t>
    </rPh>
    <rPh sb="15" eb="16">
      <t>ネン</t>
    </rPh>
    <rPh sb="18" eb="19">
      <t>ガツ</t>
    </rPh>
    <rPh sb="20" eb="21">
      <t>ニチ</t>
    </rPh>
    <rPh sb="22" eb="24">
      <t>トウザイ</t>
    </rPh>
    <rPh sb="24" eb="25">
      <t>セン</t>
    </rPh>
    <rPh sb="26" eb="28">
      <t>カイギョウ</t>
    </rPh>
    <rPh sb="34" eb="36">
      <t>ナンボク</t>
    </rPh>
    <rPh sb="36" eb="37">
      <t>セン</t>
    </rPh>
    <rPh sb="39" eb="41">
      <t>ネンカン</t>
    </rPh>
    <rPh sb="44" eb="46">
      <t>ニチカン</t>
    </rPh>
    <rPh sb="48" eb="50">
      <t>センダイ</t>
    </rPh>
    <rPh sb="51" eb="53">
      <t>ノリカエ</t>
    </rPh>
    <rPh sb="59" eb="61">
      <t>ニチカン</t>
    </rPh>
    <rPh sb="64" eb="66">
      <t>トウザイ</t>
    </rPh>
    <rPh sb="66" eb="67">
      <t>セン</t>
    </rPh>
    <rPh sb="69" eb="71">
      <t>ネンカン</t>
    </rPh>
    <rPh sb="74" eb="76">
      <t>ニチカン</t>
    </rPh>
    <phoneticPr fontId="2"/>
  </si>
  <si>
    <t>南北線・東西線計</t>
    <rPh sb="0" eb="2">
      <t>ナンボク</t>
    </rPh>
    <rPh sb="2" eb="3">
      <t>セン</t>
    </rPh>
    <rPh sb="4" eb="6">
      <t>トウザイ</t>
    </rPh>
    <rPh sb="6" eb="7">
      <t>セン</t>
    </rPh>
    <rPh sb="7" eb="8">
      <t>ケイ</t>
    </rPh>
    <phoneticPr fontId="2"/>
  </si>
  <si>
    <t>乗換分
（南北線⇔東西線）</t>
    <rPh sb="0" eb="2">
      <t>ノリカエ</t>
    </rPh>
    <rPh sb="2" eb="3">
      <t>ブン</t>
    </rPh>
    <rPh sb="5" eb="7">
      <t>ナンボク</t>
    </rPh>
    <rPh sb="7" eb="8">
      <t>セン</t>
    </rPh>
    <rPh sb="9" eb="11">
      <t>トウザイ</t>
    </rPh>
    <rPh sb="11" eb="12">
      <t>セン</t>
    </rPh>
    <phoneticPr fontId="2"/>
  </si>
  <si>
    <t>全線計
（乗換分除く）</t>
    <rPh sb="0" eb="1">
      <t>ゼン</t>
    </rPh>
    <rPh sb="1" eb="2">
      <t>セン</t>
    </rPh>
    <rPh sb="2" eb="3">
      <t>ケイ</t>
    </rPh>
    <rPh sb="5" eb="7">
      <t>ノリカエ</t>
    </rPh>
    <rPh sb="7" eb="8">
      <t>ブン</t>
    </rPh>
    <rPh sb="8" eb="9">
      <t>ノゾ</t>
    </rPh>
    <phoneticPr fontId="2"/>
  </si>
  <si>
    <t>※　【南北線】の「仙台（乗換）」は，東西線駅で乗車し，仙台駅で南北線に乗換した数であり，【東西線】の「仙台（乗換）」は，南北線駅で乗車し，仙台駅で東西線に乗換した数となっております。</t>
    <rPh sb="3" eb="5">
      <t>ナンボク</t>
    </rPh>
    <rPh sb="5" eb="6">
      <t>セン</t>
    </rPh>
    <rPh sb="9" eb="11">
      <t>センダイ</t>
    </rPh>
    <rPh sb="12" eb="14">
      <t>ノリカエ</t>
    </rPh>
    <rPh sb="18" eb="20">
      <t>トウザイ</t>
    </rPh>
    <rPh sb="20" eb="21">
      <t>セン</t>
    </rPh>
    <rPh sb="21" eb="22">
      <t>エキ</t>
    </rPh>
    <rPh sb="23" eb="25">
      <t>ジョウシャ</t>
    </rPh>
    <rPh sb="27" eb="29">
      <t>センダイ</t>
    </rPh>
    <rPh sb="29" eb="30">
      <t>エキ</t>
    </rPh>
    <rPh sb="31" eb="33">
      <t>ナンボク</t>
    </rPh>
    <rPh sb="33" eb="34">
      <t>セン</t>
    </rPh>
    <rPh sb="35" eb="37">
      <t>ノリカエ</t>
    </rPh>
    <rPh sb="39" eb="40">
      <t>カズ</t>
    </rPh>
    <phoneticPr fontId="2"/>
  </si>
  <si>
    <t>【総計】</t>
    <rPh sb="1" eb="3">
      <t>ソウケイ</t>
    </rPh>
    <phoneticPr fontId="2"/>
  </si>
  <si>
    <t>【東西線】</t>
    <rPh sb="1" eb="3">
      <t>トウザイ</t>
    </rPh>
    <rPh sb="3" eb="4">
      <t>セン</t>
    </rPh>
    <phoneticPr fontId="2"/>
  </si>
  <si>
    <t>【南北線】</t>
    <rPh sb="1" eb="4">
      <t>ナンボクセン</t>
    </rPh>
    <rPh sb="4" eb="5">
      <t>トウセン</t>
    </rPh>
    <phoneticPr fontId="2"/>
  </si>
  <si>
    <t>平成28年度</t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</si>
  <si>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</si>
  <si>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rPh sb="0" eb="2">
      <t>ヘイセイ</t>
    </rPh>
    <rPh sb="4" eb="6">
      <t>ネンド</t>
    </rPh>
    <phoneticPr fontId="2"/>
  </si>
  <si>
    <t/>
  </si>
  <si>
    <r>
      <t>※　上記人員は，</t>
    </r>
    <r>
      <rPr>
        <b/>
        <u/>
        <sz val="8"/>
        <rFont val="ＭＳ Ｐゴシック"/>
        <family val="3"/>
        <charset val="128"/>
      </rPr>
      <t>乗車のみ</t>
    </r>
    <r>
      <rPr>
        <sz val="8"/>
        <rFont val="ＭＳ Ｐゴシック"/>
        <family val="3"/>
        <charset val="128"/>
      </rPr>
      <t>の数となっております。</t>
    </r>
    <rPh sb="2" eb="4">
      <t>ジョウキ</t>
    </rPh>
    <rPh sb="4" eb="6">
      <t>ジンイン</t>
    </rPh>
    <rPh sb="8" eb="10">
      <t>ジョウシャ</t>
    </rPh>
    <rPh sb="13" eb="14">
      <t>カズ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</si>
  <si>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</si>
  <si>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</si>
  <si>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</si>
  <si>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令和元年度</t>
  </si>
  <si>
    <t>令和2年度</t>
  </si>
  <si>
    <t>令和3年度</t>
  </si>
  <si>
    <t>令和4年度</t>
  </si>
  <si>
    <t>令和４年度</t>
    <rPh sb="0" eb="2">
      <t>レイワ</t>
    </rPh>
    <rPh sb="3" eb="5">
      <t>ネンド</t>
    </rPh>
    <phoneticPr fontId="2"/>
  </si>
  <si>
    <t>※　小数点以下の四捨五入の都合により、合計が一致しないことがあります。</t>
    <rPh sb="2" eb="5">
      <t>ショウスウテン</t>
    </rPh>
    <rPh sb="5" eb="7">
      <t>イカ</t>
    </rPh>
    <rPh sb="8" eb="12">
      <t>シシャゴニュウ</t>
    </rPh>
    <rPh sb="13" eb="15">
      <t>ツゴウ</t>
    </rPh>
    <rPh sb="19" eb="21">
      <t>ゴウケイ</t>
    </rPh>
    <rPh sb="22" eb="24">
      <t>イッチ</t>
    </rPh>
    <phoneticPr fontId="2"/>
  </si>
  <si>
    <t>－</t>
  </si>
  <si>
    <t>※　駅毎の数値を積み上げている都合上、決算上の数値とは異なる場合があります。</t>
    <phoneticPr fontId="2"/>
  </si>
  <si>
    <t>令和5年度</t>
  </si>
  <si>
    <t>令和6年度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</si>
</sst>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;[Red]\-#,##0\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3" fillId="0" borderId="3" xfId="0" applyFont="1" applyBorder="1" applyAlignment="1">
      <alignment horizontal="distributed" vertical="center" indent="1"/>
    </xf>
    <xf numFmtId="38" fontId="3" fillId="0" borderId="4" xfId="1" applyFont="1" applyBorder="1">
      <alignment vertical="center"/>
    </xf>
    <xf numFmtId="176" fontId="3" fillId="0" borderId="4" xfId="1" applyNumberFormat="1" applyFont="1" applyBorder="1">
      <alignment vertical="center"/>
    </xf>
    <xf numFmtId="176" fontId="3" fillId="0" borderId="5" xfId="1" applyNumberFormat="1" applyFont="1" applyBorder="1">
      <alignment vertical="center"/>
    </xf>
    <xf numFmtId="38" fontId="3" fillId="0" borderId="6" xfId="1" applyFont="1" applyBorder="1">
      <alignment vertical="center"/>
    </xf>
    <xf numFmtId="176" fontId="3" fillId="0" borderId="6" xfId="1" applyNumberFormat="1" applyFont="1" applyBorder="1">
      <alignment vertical="center"/>
    </xf>
    <xf numFmtId="176" fontId="3" fillId="0" borderId="7" xfId="1" applyNumberFormat="1" applyFont="1" applyBorder="1">
      <alignment vertical="center"/>
    </xf>
    <xf numFmtId="176" fontId="3" fillId="0" borderId="8" xfId="1" applyNumberFormat="1" applyFont="1" applyBorder="1">
      <alignment vertical="center"/>
    </xf>
    <xf numFmtId="176" fontId="3" fillId="0" borderId="9" xfId="1" applyNumberFormat="1" applyFont="1" applyBorder="1">
      <alignment vertical="center"/>
    </xf>
    <xf numFmtId="177" fontId="3" fillId="0" borderId="6" xfId="1" applyNumberFormat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0" xfId="1" applyFont="1" applyBorder="1">
      <alignment vertical="center"/>
    </xf>
    <xf numFmtId="176" fontId="3" fillId="0" borderId="10" xfId="1" applyNumberFormat="1" applyFont="1" applyBorder="1">
      <alignment vertical="center"/>
    </xf>
    <xf numFmtId="176" fontId="3" fillId="0" borderId="11" xfId="1" applyNumberFormat="1" applyFont="1" applyBorder="1">
      <alignment vertical="center"/>
    </xf>
    <xf numFmtId="38" fontId="3" fillId="0" borderId="1" xfId="1" applyFont="1" applyBorder="1">
      <alignment vertical="center"/>
    </xf>
    <xf numFmtId="176" fontId="3" fillId="0" borderId="12" xfId="1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3" fillId="0" borderId="0" xfId="1" applyFont="1" applyBorder="1">
      <alignment vertical="center"/>
    </xf>
    <xf numFmtId="176" fontId="3" fillId="0" borderId="0" xfId="1" applyNumberFormat="1" applyFont="1" applyBorder="1">
      <alignment vertical="center"/>
    </xf>
    <xf numFmtId="177" fontId="3" fillId="0" borderId="0" xfId="1" applyNumberFormat="1" applyFont="1" applyBorder="1">
      <alignment vertical="center"/>
    </xf>
    <xf numFmtId="38" fontId="3" fillId="0" borderId="3" xfId="1" applyFont="1" applyBorder="1">
      <alignment vertical="center"/>
    </xf>
    <xf numFmtId="38" fontId="3" fillId="0" borderId="18" xfId="1" applyFont="1" applyBorder="1">
      <alignment vertical="center"/>
    </xf>
    <xf numFmtId="0" fontId="3" fillId="0" borderId="19" xfId="0" applyFont="1" applyBorder="1" applyAlignment="1">
      <alignment horizontal="distributed" vertical="center" indent="1"/>
    </xf>
    <xf numFmtId="38" fontId="3" fillId="0" borderId="20" xfId="1" applyFont="1" applyBorder="1">
      <alignment vertical="center"/>
    </xf>
    <xf numFmtId="176" fontId="3" fillId="0" borderId="20" xfId="1" applyNumberFormat="1" applyFont="1" applyBorder="1">
      <alignment vertical="center"/>
    </xf>
    <xf numFmtId="176" fontId="3" fillId="0" borderId="21" xfId="1" applyNumberFormat="1" applyFont="1" applyBorder="1">
      <alignment vertical="center"/>
    </xf>
    <xf numFmtId="38" fontId="3" fillId="0" borderId="19" xfId="1" applyFont="1" applyBorder="1">
      <alignment vertical="center"/>
    </xf>
    <xf numFmtId="176" fontId="3" fillId="0" borderId="22" xfId="1" applyNumberFormat="1" applyFont="1" applyBorder="1">
      <alignment vertical="center"/>
    </xf>
    <xf numFmtId="38" fontId="3" fillId="0" borderId="23" xfId="1" applyFont="1" applyBorder="1">
      <alignment vertical="center"/>
    </xf>
    <xf numFmtId="0" fontId="3" fillId="0" borderId="1" xfId="0" applyFont="1" applyBorder="1" applyAlignment="1">
      <alignment horizontal="distributed" vertical="center" indent="1"/>
    </xf>
    <xf numFmtId="0" fontId="3" fillId="0" borderId="24" xfId="0" applyFont="1" applyBorder="1" applyAlignment="1">
      <alignment horizontal="distributed" vertical="center" indent="1"/>
    </xf>
    <xf numFmtId="38" fontId="3" fillId="0" borderId="25" xfId="1" applyFont="1" applyBorder="1">
      <alignment vertical="center"/>
    </xf>
    <xf numFmtId="176" fontId="3" fillId="0" borderId="25" xfId="1" applyNumberFormat="1" applyFont="1" applyBorder="1">
      <alignment vertical="center"/>
    </xf>
    <xf numFmtId="176" fontId="3" fillId="0" borderId="26" xfId="1" applyNumberFormat="1" applyFont="1" applyBorder="1">
      <alignment vertical="center"/>
    </xf>
    <xf numFmtId="38" fontId="3" fillId="0" borderId="24" xfId="1" applyFont="1" applyBorder="1">
      <alignment vertical="center"/>
    </xf>
    <xf numFmtId="176" fontId="3" fillId="0" borderId="27" xfId="1" applyNumberFormat="1" applyFont="1" applyBorder="1">
      <alignment vertical="center"/>
    </xf>
    <xf numFmtId="176" fontId="3" fillId="0" borderId="7" xfId="1" applyNumberFormat="1" applyFont="1" applyBorder="1" applyAlignment="1">
      <alignment horizontal="right" vertical="center"/>
    </xf>
    <xf numFmtId="38" fontId="3" fillId="0" borderId="3" xfId="1" applyFont="1" applyBorder="1" applyAlignment="1">
      <alignment horizontal="right" vertical="center"/>
    </xf>
    <xf numFmtId="38" fontId="3" fillId="0" borderId="6" xfId="1" applyFont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5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22" xfId="1" applyNumberFormat="1" applyFont="1" applyBorder="1" applyAlignment="1">
      <alignment horizontal="right" vertical="center"/>
    </xf>
    <xf numFmtId="0" fontId="3" fillId="0" borderId="0" xfId="0" applyFont="1" applyAlignment="1">
      <alignment horizontal="distributed" vertical="center" indent="1"/>
    </xf>
    <xf numFmtId="176" fontId="3" fillId="0" borderId="0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distributed" vertical="center" indent="1"/>
    </xf>
    <xf numFmtId="38" fontId="3" fillId="0" borderId="29" xfId="1" applyFont="1" applyBorder="1">
      <alignment vertical="center"/>
    </xf>
    <xf numFmtId="38" fontId="3" fillId="0" borderId="30" xfId="1" applyFont="1" applyBorder="1">
      <alignment vertical="center"/>
    </xf>
    <xf numFmtId="176" fontId="3" fillId="0" borderId="30" xfId="1" applyNumberFormat="1" applyFont="1" applyBorder="1">
      <alignment vertical="center"/>
    </xf>
    <xf numFmtId="177" fontId="3" fillId="0" borderId="30" xfId="1" applyNumberFormat="1" applyFont="1" applyBorder="1">
      <alignment vertical="center"/>
    </xf>
    <xf numFmtId="176" fontId="3" fillId="0" borderId="31" xfId="1" applyNumberFormat="1" applyFont="1" applyBorder="1">
      <alignment vertical="center"/>
    </xf>
    <xf numFmtId="38" fontId="3" fillId="0" borderId="32" xfId="1" applyFont="1" applyBorder="1">
      <alignment vertical="center"/>
    </xf>
    <xf numFmtId="176" fontId="3" fillId="0" borderId="33" xfId="1" applyNumberFormat="1" applyFont="1" applyBorder="1">
      <alignment vertical="center"/>
    </xf>
    <xf numFmtId="176" fontId="3" fillId="0" borderId="33" xfId="1" applyNumberFormat="1" applyFont="1" applyBorder="1" applyAlignment="1">
      <alignment horizontal="right" vertical="center"/>
    </xf>
    <xf numFmtId="38" fontId="3" fillId="0" borderId="34" xfId="1" applyFont="1" applyBorder="1">
      <alignment vertical="center"/>
    </xf>
    <xf numFmtId="176" fontId="3" fillId="0" borderId="23" xfId="1" applyNumberFormat="1" applyFont="1" applyBorder="1">
      <alignment vertical="center"/>
    </xf>
    <xf numFmtId="177" fontId="3" fillId="0" borderId="23" xfId="1" applyNumberFormat="1" applyFont="1" applyBorder="1">
      <alignment vertical="center"/>
    </xf>
    <xf numFmtId="176" fontId="3" fillId="0" borderId="35" xfId="1" applyNumberFormat="1" applyFont="1" applyBorder="1">
      <alignment vertical="center"/>
    </xf>
    <xf numFmtId="38" fontId="3" fillId="0" borderId="36" xfId="1" applyFont="1" applyBorder="1">
      <alignment vertical="center"/>
    </xf>
    <xf numFmtId="176" fontId="3" fillId="0" borderId="37" xfId="1" applyNumberFormat="1" applyFont="1" applyBorder="1">
      <alignment vertical="center"/>
    </xf>
    <xf numFmtId="176" fontId="3" fillId="0" borderId="37" xfId="1" applyNumberFormat="1" applyFont="1" applyBorder="1" applyAlignment="1">
      <alignment horizontal="right" vertical="center"/>
    </xf>
    <xf numFmtId="0" fontId="3" fillId="0" borderId="28" xfId="0" applyFont="1" applyBorder="1" applyAlignment="1">
      <alignment horizontal="distributed" vertical="center" wrapText="1" indent="1"/>
    </xf>
    <xf numFmtId="0" fontId="3" fillId="0" borderId="38" xfId="0" applyFont="1" applyBorder="1" applyAlignment="1">
      <alignment horizontal="center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distributed" vertical="center" wrapText="1" indent="1"/>
    </xf>
    <xf numFmtId="0" fontId="6" fillId="0" borderId="0" xfId="0" applyFont="1" applyAlignment="1">
      <alignment horizontal="distributed" vertical="center" indent="1"/>
    </xf>
    <xf numFmtId="38" fontId="3" fillId="0" borderId="30" xfId="1" applyFont="1" applyBorder="1" applyAlignment="1">
      <alignment horizontal="right" vertical="center"/>
    </xf>
    <xf numFmtId="38" fontId="3" fillId="0" borderId="42" xfId="1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8" fillId="0" borderId="0" xfId="0" applyFont="1">
      <alignment vertical="center"/>
    </xf>
    <xf numFmtId="38" fontId="3" fillId="0" borderId="42" xfId="3" applyFont="1" applyFill="1" applyBorder="1" applyAlignment="1">
      <alignment horizontal="center" vertical="center"/>
    </xf>
    <xf numFmtId="0" fontId="1" fillId="0" borderId="0" xfId="2">
      <alignment vertical="center"/>
    </xf>
    <xf numFmtId="0" fontId="3" fillId="0" borderId="38" xfId="2" applyFont="1" applyBorder="1" applyAlignment="1">
      <alignment horizontal="center" vertical="center" shrinkToFit="1"/>
    </xf>
    <xf numFmtId="38" fontId="3" fillId="0" borderId="1" xfId="3" applyFont="1" applyBorder="1">
      <alignment vertical="center"/>
    </xf>
    <xf numFmtId="38" fontId="3" fillId="0" borderId="2" xfId="3" applyFont="1" applyBorder="1">
      <alignment vertical="center"/>
    </xf>
    <xf numFmtId="38" fontId="3" fillId="0" borderId="19" xfId="3" applyFont="1" applyBorder="1">
      <alignment vertical="center"/>
    </xf>
    <xf numFmtId="38" fontId="3" fillId="0" borderId="24" xfId="3" applyFont="1" applyBorder="1">
      <alignment vertical="center"/>
    </xf>
    <xf numFmtId="38" fontId="3" fillId="0" borderId="3" xfId="3" applyFont="1" applyBorder="1">
      <alignment vertical="center"/>
    </xf>
    <xf numFmtId="38" fontId="3" fillId="0" borderId="0" xfId="3" applyFont="1" applyBorder="1">
      <alignment vertical="center"/>
    </xf>
    <xf numFmtId="38" fontId="3" fillId="0" borderId="32" xfId="3" applyFont="1" applyBorder="1">
      <alignment vertical="center"/>
    </xf>
    <xf numFmtId="38" fontId="3" fillId="0" borderId="36" xfId="3" applyFont="1" applyBorder="1">
      <alignment vertical="center"/>
    </xf>
    <xf numFmtId="0" fontId="3" fillId="0" borderId="39" xfId="2" applyFont="1" applyBorder="1" applyAlignment="1">
      <alignment horizontal="center" vertical="center" shrinkToFit="1"/>
    </xf>
    <xf numFmtId="0" fontId="3" fillId="0" borderId="40" xfId="2" applyFont="1" applyBorder="1" applyAlignment="1">
      <alignment horizontal="center" vertical="center" shrinkToFit="1"/>
    </xf>
    <xf numFmtId="38" fontId="3" fillId="0" borderId="10" xfId="3" applyFont="1" applyBorder="1">
      <alignment vertical="center"/>
    </xf>
    <xf numFmtId="176" fontId="3" fillId="0" borderId="12" xfId="3" applyNumberFormat="1" applyFont="1" applyBorder="1">
      <alignment vertical="center"/>
    </xf>
    <xf numFmtId="176" fontId="3" fillId="0" borderId="5" xfId="3" applyNumberFormat="1" applyFont="1" applyBorder="1">
      <alignment vertical="center"/>
    </xf>
    <xf numFmtId="38" fontId="3" fillId="0" borderId="23" xfId="3" applyFont="1" applyBorder="1">
      <alignment vertical="center"/>
    </xf>
    <xf numFmtId="176" fontId="3" fillId="0" borderId="22" xfId="3" applyNumberFormat="1" applyFont="1" applyBorder="1">
      <alignment vertical="center"/>
    </xf>
    <xf numFmtId="38" fontId="3" fillId="0" borderId="25" xfId="3" applyFont="1" applyBorder="1">
      <alignment vertical="center"/>
    </xf>
    <xf numFmtId="176" fontId="3" fillId="0" borderId="27" xfId="3" applyNumberFormat="1" applyFont="1" applyBorder="1">
      <alignment vertical="center"/>
    </xf>
    <xf numFmtId="38" fontId="3" fillId="0" borderId="18" xfId="3" applyFont="1" applyBorder="1">
      <alignment vertical="center"/>
    </xf>
    <xf numFmtId="176" fontId="3" fillId="0" borderId="7" xfId="3" applyNumberFormat="1" applyFont="1" applyBorder="1" applyAlignment="1">
      <alignment horizontal="right" vertical="center"/>
    </xf>
    <xf numFmtId="176" fontId="3" fillId="0" borderId="7" xfId="3" applyNumberFormat="1" applyFont="1" applyBorder="1">
      <alignment vertical="center"/>
    </xf>
    <xf numFmtId="176" fontId="3" fillId="0" borderId="12" xfId="3" applyNumberFormat="1" applyFont="1" applyBorder="1" applyAlignment="1">
      <alignment horizontal="right" vertical="center"/>
    </xf>
    <xf numFmtId="176" fontId="3" fillId="0" borderId="5" xfId="3" applyNumberFormat="1" applyFont="1" applyBorder="1" applyAlignment="1">
      <alignment horizontal="right" vertical="center"/>
    </xf>
    <xf numFmtId="176" fontId="3" fillId="0" borderId="22" xfId="3" applyNumberFormat="1" applyFont="1" applyBorder="1" applyAlignment="1">
      <alignment horizontal="right" vertical="center"/>
    </xf>
    <xf numFmtId="176" fontId="3" fillId="0" borderId="27" xfId="3" applyNumberFormat="1" applyFont="1" applyBorder="1" applyAlignment="1">
      <alignment horizontal="right" vertical="center"/>
    </xf>
    <xf numFmtId="176" fontId="3" fillId="0" borderId="0" xfId="3" applyNumberFormat="1" applyFont="1" applyBorder="1" applyAlignment="1">
      <alignment horizontal="right" vertical="center"/>
    </xf>
    <xf numFmtId="38" fontId="3" fillId="0" borderId="30" xfId="3" applyFont="1" applyBorder="1" applyAlignment="1">
      <alignment horizontal="right" vertical="center"/>
    </xf>
    <xf numFmtId="176" fontId="3" fillId="0" borderId="33" xfId="3" applyNumberFormat="1" applyFont="1" applyBorder="1" applyAlignment="1">
      <alignment horizontal="right" vertical="center"/>
    </xf>
    <xf numFmtId="176" fontId="3" fillId="0" borderId="37" xfId="3" applyNumberFormat="1" applyFont="1" applyBorder="1" applyAlignment="1">
      <alignment horizontal="right" vertical="center"/>
    </xf>
    <xf numFmtId="38" fontId="3" fillId="0" borderId="30" xfId="3" applyFont="1" applyBorder="1">
      <alignment vertical="center"/>
    </xf>
    <xf numFmtId="176" fontId="3" fillId="0" borderId="33" xfId="3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38" fontId="3" fillId="0" borderId="10" xfId="3" applyFont="1" applyFill="1" applyBorder="1">
      <alignment vertical="center"/>
    </xf>
    <xf numFmtId="38" fontId="3" fillId="0" borderId="18" xfId="3" applyFont="1" applyFill="1" applyBorder="1">
      <alignment vertical="center"/>
    </xf>
    <xf numFmtId="38" fontId="3" fillId="0" borderId="23" xfId="3" applyFont="1" applyFill="1" applyBorder="1">
      <alignment vertical="center"/>
    </xf>
    <xf numFmtId="38" fontId="3" fillId="0" borderId="30" xfId="3" applyFont="1" applyFill="1" applyBorder="1">
      <alignment vertical="center"/>
    </xf>
    <xf numFmtId="0" fontId="3" fillId="0" borderId="43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46" xfId="2" applyFont="1" applyBorder="1" applyAlignment="1">
      <alignment horizontal="right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right" vertical="center"/>
    </xf>
    <xf numFmtId="0" fontId="3" fillId="0" borderId="49" xfId="0" applyFont="1" applyBorder="1" applyAlignment="1">
      <alignment horizontal="distributed" vertical="center" indent="1"/>
    </xf>
    <xf numFmtId="0" fontId="3" fillId="0" borderId="50" xfId="0" applyFont="1" applyBorder="1" applyAlignment="1">
      <alignment horizontal="distributed" vertical="center" indent="1"/>
    </xf>
    <xf numFmtId="0" fontId="3" fillId="0" borderId="51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7" xfId="0" applyFont="1" applyBorder="1" applyAlignment="1">
      <alignment horizontal="distributed" vertical="center" indent="1"/>
    </xf>
    <xf numFmtId="0" fontId="3" fillId="0" borderId="48" xfId="0" applyFont="1" applyBorder="1" applyAlignment="1">
      <alignment horizontal="distributed" vertical="center" inden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19050</xdr:rowOff>
    </xdr:from>
    <xdr:to>
      <xdr:col>25</xdr:col>
      <xdr:colOff>0</xdr:colOff>
      <xdr:row>44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2CFAF9A3-CBF9-479D-B2A0-8F9B28AE59B6}"/>
            </a:ext>
          </a:extLst>
        </xdr:cNvPr>
        <xdr:cNvCxnSpPr/>
      </xdr:nvCxnSpPr>
      <xdr:spPr>
        <a:xfrm>
          <a:off x="1346200" y="7956550"/>
          <a:ext cx="15392400" cy="41719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48</xdr:row>
      <xdr:rowOff>0</xdr:rowOff>
    </xdr:from>
    <xdr:to>
      <xdr:col>25</xdr:col>
      <xdr:colOff>0</xdr:colOff>
      <xdr:row>50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0C9BA9E-A196-430C-B362-5D4ED11CAD94}"/>
            </a:ext>
          </a:extLst>
        </xdr:cNvPr>
        <xdr:cNvCxnSpPr/>
      </xdr:nvCxnSpPr>
      <xdr:spPr>
        <a:xfrm>
          <a:off x="1346200" y="13246100"/>
          <a:ext cx="15392400" cy="5588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ADB0E-1051-41DA-8B0A-7B2745611218}">
  <sheetPr>
    <pageSetUpPr fitToPage="1"/>
  </sheetPr>
  <dimension ref="A1:BC57"/>
  <sheetViews>
    <sheetView tabSelected="1" topLeftCell="AN1" zoomScaleNormal="100" workbookViewId="0">
      <selection activeCell="BC1" sqref="BC1"/>
    </sheetView>
  </sheetViews>
  <sheetFormatPr defaultColWidth="9" defaultRowHeight="13" x14ac:dyDescent="0.2"/>
  <cols>
    <col min="1" max="1" width="19.26953125" style="1" customWidth="1"/>
    <col min="2" max="16" width="10" style="1" customWidth="1"/>
    <col min="17" max="25" width="10" customWidth="1"/>
    <col min="26" max="46" width="10.08984375" customWidth="1"/>
    <col min="47" max="55" width="10.08984375" style="81" customWidth="1"/>
  </cols>
  <sheetData>
    <row r="1" spans="1:55" ht="21.75" customHeight="1" x14ac:dyDescent="0.2">
      <c r="A1" s="125" t="s">
        <v>23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13"/>
      <c r="BB1" s="113"/>
      <c r="BC1" s="113"/>
    </row>
    <row r="2" spans="1:55" ht="16.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55" ht="16.5" customHeight="1" x14ac:dyDescent="0.2"/>
    <row r="4" spans="1:55" ht="21.75" customHeight="1" thickBot="1" x14ac:dyDescent="0.25">
      <c r="A4" s="75" t="s">
        <v>54</v>
      </c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1"/>
      <c r="AV4" s="121"/>
      <c r="AW4" s="121"/>
      <c r="AX4" s="121"/>
      <c r="AY4" s="121"/>
      <c r="AZ4" s="121"/>
      <c r="BA4" s="121" t="s">
        <v>27</v>
      </c>
      <c r="BB4" s="121"/>
      <c r="BC4" s="121"/>
    </row>
    <row r="5" spans="1:55" ht="22" customHeight="1" x14ac:dyDescent="0.2">
      <c r="A5" s="127" t="s">
        <v>0</v>
      </c>
      <c r="B5" s="123" t="s">
        <v>18</v>
      </c>
      <c r="C5" s="123"/>
      <c r="D5" s="123"/>
      <c r="E5" s="129" t="s">
        <v>19</v>
      </c>
      <c r="F5" s="123"/>
      <c r="G5" s="123"/>
      <c r="H5" s="129" t="s">
        <v>24</v>
      </c>
      <c r="I5" s="123"/>
      <c r="J5" s="130"/>
      <c r="K5" s="123" t="s">
        <v>25</v>
      </c>
      <c r="L5" s="123"/>
      <c r="M5" s="123"/>
      <c r="N5" s="131" t="s">
        <v>26</v>
      </c>
      <c r="O5" s="132"/>
      <c r="P5" s="133"/>
      <c r="Q5" s="122" t="s">
        <v>28</v>
      </c>
      <c r="R5" s="123"/>
      <c r="S5" s="124"/>
      <c r="T5" s="122" t="s">
        <v>29</v>
      </c>
      <c r="U5" s="123"/>
      <c r="V5" s="124"/>
      <c r="W5" s="122" t="s">
        <v>30</v>
      </c>
      <c r="X5" s="123"/>
      <c r="Y5" s="124"/>
      <c r="Z5" s="122" t="s">
        <v>31</v>
      </c>
      <c r="AA5" s="123"/>
      <c r="AB5" s="124"/>
      <c r="AC5" s="122" t="s">
        <v>55</v>
      </c>
      <c r="AD5" s="123"/>
      <c r="AE5" s="124"/>
      <c r="AF5" s="122" t="s">
        <v>56</v>
      </c>
      <c r="AG5" s="123"/>
      <c r="AH5" s="124"/>
      <c r="AI5" s="122" t="s">
        <v>57</v>
      </c>
      <c r="AJ5" s="123"/>
      <c r="AK5" s="124"/>
      <c r="AL5" s="122" t="s">
        <v>63</v>
      </c>
      <c r="AM5" s="123"/>
      <c r="AN5" s="124"/>
      <c r="AO5" s="122" t="s">
        <v>64</v>
      </c>
      <c r="AP5" s="123"/>
      <c r="AQ5" s="124"/>
      <c r="AR5" s="122" t="s">
        <v>65</v>
      </c>
      <c r="AS5" s="123"/>
      <c r="AT5" s="124"/>
      <c r="AU5" s="122" t="s">
        <v>66</v>
      </c>
      <c r="AV5" s="123"/>
      <c r="AW5" s="124"/>
      <c r="AX5" s="122" t="s">
        <v>71</v>
      </c>
      <c r="AY5" s="123"/>
      <c r="AZ5" s="124"/>
      <c r="BA5" s="122" t="s">
        <v>72</v>
      </c>
      <c r="BB5" s="123"/>
      <c r="BC5" s="124"/>
    </row>
    <row r="6" spans="1:55" ht="22" customHeight="1" thickBot="1" x14ac:dyDescent="0.25">
      <c r="A6" s="128"/>
      <c r="B6" s="20" t="s">
        <v>20</v>
      </c>
      <c r="C6" s="21" t="s">
        <v>21</v>
      </c>
      <c r="D6" s="22" t="s">
        <v>22</v>
      </c>
      <c r="E6" s="23" t="s">
        <v>20</v>
      </c>
      <c r="F6" s="21" t="s">
        <v>21</v>
      </c>
      <c r="G6" s="22" t="s">
        <v>22</v>
      </c>
      <c r="H6" s="23" t="s">
        <v>20</v>
      </c>
      <c r="I6" s="21" t="s">
        <v>21</v>
      </c>
      <c r="J6" s="24" t="s">
        <v>22</v>
      </c>
      <c r="K6" s="20" t="s">
        <v>20</v>
      </c>
      <c r="L6" s="21" t="s">
        <v>21</v>
      </c>
      <c r="M6" s="22" t="s">
        <v>22</v>
      </c>
      <c r="N6" s="71" t="s">
        <v>20</v>
      </c>
      <c r="O6" s="72" t="s">
        <v>21</v>
      </c>
      <c r="P6" s="73" t="s">
        <v>22</v>
      </c>
      <c r="Q6" s="71" t="s">
        <v>20</v>
      </c>
      <c r="R6" s="72" t="s">
        <v>21</v>
      </c>
      <c r="S6" s="73" t="s">
        <v>22</v>
      </c>
      <c r="T6" s="71" t="s">
        <v>20</v>
      </c>
      <c r="U6" s="72" t="s">
        <v>21</v>
      </c>
      <c r="V6" s="73" t="s">
        <v>22</v>
      </c>
      <c r="W6" s="71" t="s">
        <v>20</v>
      </c>
      <c r="X6" s="72" t="s">
        <v>21</v>
      </c>
      <c r="Y6" s="73" t="s">
        <v>22</v>
      </c>
      <c r="Z6" s="71" t="s">
        <v>20</v>
      </c>
      <c r="AA6" s="72" t="s">
        <v>21</v>
      </c>
      <c r="AB6" s="73" t="s">
        <v>22</v>
      </c>
      <c r="AC6" s="71" t="s">
        <v>20</v>
      </c>
      <c r="AD6" s="72" t="s">
        <v>21</v>
      </c>
      <c r="AE6" s="73" t="s">
        <v>22</v>
      </c>
      <c r="AF6" s="71" t="s">
        <v>20</v>
      </c>
      <c r="AG6" s="72" t="s">
        <v>21</v>
      </c>
      <c r="AH6" s="73" t="s">
        <v>22</v>
      </c>
      <c r="AI6" s="71" t="s">
        <v>20</v>
      </c>
      <c r="AJ6" s="72" t="s">
        <v>21</v>
      </c>
      <c r="AK6" s="73" t="s">
        <v>22</v>
      </c>
      <c r="AL6" s="71" t="s">
        <v>20</v>
      </c>
      <c r="AM6" s="72" t="s">
        <v>21</v>
      </c>
      <c r="AN6" s="73" t="s">
        <v>22</v>
      </c>
      <c r="AO6" s="71" t="s">
        <v>20</v>
      </c>
      <c r="AP6" s="72" t="s">
        <v>21</v>
      </c>
      <c r="AQ6" s="73" t="s">
        <v>22</v>
      </c>
      <c r="AR6" s="71" t="s">
        <v>20</v>
      </c>
      <c r="AS6" s="72" t="s">
        <v>21</v>
      </c>
      <c r="AT6" s="73" t="s">
        <v>22</v>
      </c>
      <c r="AU6" s="82" t="s">
        <v>20</v>
      </c>
      <c r="AV6" s="91" t="s">
        <v>21</v>
      </c>
      <c r="AW6" s="92" t="s">
        <v>22</v>
      </c>
      <c r="AX6" s="82" t="s">
        <v>20</v>
      </c>
      <c r="AY6" s="91" t="s">
        <v>21</v>
      </c>
      <c r="AZ6" s="92" t="s">
        <v>22</v>
      </c>
      <c r="BA6" s="82" t="s">
        <v>20</v>
      </c>
      <c r="BB6" s="91" t="s">
        <v>21</v>
      </c>
      <c r="BC6" s="92" t="s">
        <v>22</v>
      </c>
    </row>
    <row r="7" spans="1:55" ht="22" customHeight="1" thickTop="1" x14ac:dyDescent="0.2">
      <c r="A7" s="2" t="s">
        <v>1</v>
      </c>
      <c r="B7" s="15">
        <v>57688513</v>
      </c>
      <c r="C7" s="15">
        <v>157619</v>
      </c>
      <c r="D7" s="16">
        <v>0.98429079849334955</v>
      </c>
      <c r="E7" s="15">
        <v>56717860</v>
      </c>
      <c r="F7" s="15">
        <v>155391</v>
      </c>
      <c r="G7" s="17">
        <v>0.98317424129132958</v>
      </c>
      <c r="H7" s="15">
        <v>55128976</v>
      </c>
      <c r="I7" s="15">
        <v>151038.2904109589</v>
      </c>
      <c r="J7" s="16">
        <v>0.97198617860405878</v>
      </c>
      <c r="K7" s="15">
        <v>54448485</v>
      </c>
      <c r="L7" s="15">
        <v>150410.17955801106</v>
      </c>
      <c r="M7" s="17">
        <v>0.98765638237140485</v>
      </c>
      <c r="N7" s="18">
        <v>54315906</v>
      </c>
      <c r="O7" s="15">
        <v>148404.11475409835</v>
      </c>
      <c r="P7" s="19">
        <v>0.99756505621781766</v>
      </c>
      <c r="Q7" s="18">
        <v>58723724</v>
      </c>
      <c r="R7" s="15">
        <v>160886.91506849314</v>
      </c>
      <c r="S7" s="19">
        <v>1.0811515138861902</v>
      </c>
      <c r="T7" s="18">
        <v>60472098</v>
      </c>
      <c r="U7" s="15">
        <v>165676.98082191779</v>
      </c>
      <c r="V7" s="19">
        <v>1.0297728733961082</v>
      </c>
      <c r="W7" s="18">
        <v>60663952</v>
      </c>
      <c r="X7" s="15">
        <v>166202.60821917807</v>
      </c>
      <c r="Y7" s="19">
        <v>1.0031726036692161</v>
      </c>
      <c r="Z7" s="18">
        <v>63535630</v>
      </c>
      <c r="AA7" s="15">
        <v>173594.6174863388</v>
      </c>
      <c r="AB7" s="19">
        <v>1.0473374698700804</v>
      </c>
      <c r="AC7" s="18">
        <v>68180871</v>
      </c>
      <c r="AD7" s="15">
        <v>186796.90684931507</v>
      </c>
      <c r="AE7" s="19">
        <v>1.0731123780467746</v>
      </c>
      <c r="AF7" s="18">
        <v>70517456</v>
      </c>
      <c r="AG7" s="15">
        <v>193199</v>
      </c>
      <c r="AH7" s="19">
        <v>1.0342703894175831</v>
      </c>
      <c r="AI7" s="18">
        <v>71315846</v>
      </c>
      <c r="AJ7" s="15">
        <v>195386</v>
      </c>
      <c r="AK7" s="19">
        <v>1.0113218775220705</v>
      </c>
      <c r="AL7" s="18">
        <v>71343621</v>
      </c>
      <c r="AM7" s="15">
        <v>194928</v>
      </c>
      <c r="AN7" s="19">
        <v>1.0003894646359519</v>
      </c>
      <c r="AO7" s="18">
        <v>54979575</v>
      </c>
      <c r="AP7" s="15">
        <v>150629</v>
      </c>
      <c r="AQ7" s="19">
        <v>0.77063056555539844</v>
      </c>
      <c r="AR7" s="18">
        <v>58311965</v>
      </c>
      <c r="AS7" s="15">
        <v>159759</v>
      </c>
      <c r="AT7" s="19">
        <v>1.0606114179674906</v>
      </c>
      <c r="AU7" s="83">
        <v>63454677</v>
      </c>
      <c r="AV7" s="93">
        <v>173849</v>
      </c>
      <c r="AW7" s="94">
        <v>1.088193083529255</v>
      </c>
      <c r="AX7" s="83">
        <v>68487691</v>
      </c>
      <c r="AY7" s="93">
        <v>187125</v>
      </c>
      <c r="AZ7" s="94">
        <v>1.0793166751128527</v>
      </c>
      <c r="BA7" s="83">
        <v>70634033</v>
      </c>
      <c r="BB7" s="93">
        <v>193518</v>
      </c>
      <c r="BC7" s="94">
        <v>1.0313390912828408</v>
      </c>
    </row>
    <row r="8" spans="1:55" ht="22" customHeight="1" x14ac:dyDescent="0.2">
      <c r="A8" s="3" t="s">
        <v>2</v>
      </c>
      <c r="B8" s="5">
        <v>8606929</v>
      </c>
      <c r="C8" s="5">
        <v>23516</v>
      </c>
      <c r="D8" s="6">
        <v>1.0107152910025634</v>
      </c>
      <c r="E8" s="5">
        <v>8560490</v>
      </c>
      <c r="F8" s="5">
        <v>23453</v>
      </c>
      <c r="G8" s="11">
        <v>0.99460446345032005</v>
      </c>
      <c r="H8" s="5">
        <v>8416646</v>
      </c>
      <c r="I8" s="5">
        <v>23059.30410958904</v>
      </c>
      <c r="J8" s="6">
        <v>0.98319675626044767</v>
      </c>
      <c r="K8" s="5">
        <v>8035910</v>
      </c>
      <c r="L8" s="5">
        <v>22198.646408839781</v>
      </c>
      <c r="M8" s="11">
        <v>0.95476392852925029</v>
      </c>
      <c r="N8" s="14">
        <v>7681456</v>
      </c>
      <c r="O8" s="5">
        <v>20987.584699453553</v>
      </c>
      <c r="P8" s="7">
        <v>0.95589124318216601</v>
      </c>
      <c r="Q8" s="14">
        <v>8759309</v>
      </c>
      <c r="R8" s="5">
        <v>23998.106849315067</v>
      </c>
      <c r="S8" s="7">
        <v>1.1403188405948039</v>
      </c>
      <c r="T8" s="14">
        <v>9004125</v>
      </c>
      <c r="U8" s="5">
        <v>24668.835616438355</v>
      </c>
      <c r="V8" s="7">
        <v>1.0279492366349903</v>
      </c>
      <c r="W8" s="14">
        <v>8936914</v>
      </c>
      <c r="X8" s="5">
        <v>24484.69589041096</v>
      </c>
      <c r="Y8" s="7">
        <v>0.99253553232546199</v>
      </c>
      <c r="Z8" s="14">
        <v>9187222</v>
      </c>
      <c r="AA8" s="15">
        <v>25101.699453551912</v>
      </c>
      <c r="AB8" s="7">
        <v>1.02800832591653</v>
      </c>
      <c r="AC8" s="14">
        <v>9500667</v>
      </c>
      <c r="AD8" s="15">
        <v>26029.224657534247</v>
      </c>
      <c r="AE8" s="7">
        <v>1.0341174949293703</v>
      </c>
      <c r="AF8" s="14">
        <v>9726398</v>
      </c>
      <c r="AG8" s="15">
        <v>26648</v>
      </c>
      <c r="AH8" s="7">
        <v>1.0237594897284581</v>
      </c>
      <c r="AI8" s="14">
        <v>9772338</v>
      </c>
      <c r="AJ8" s="15">
        <v>26774</v>
      </c>
      <c r="AK8" s="7">
        <v>1.0047232284757419</v>
      </c>
      <c r="AL8" s="14">
        <v>9630056</v>
      </c>
      <c r="AM8" s="15">
        <v>26312</v>
      </c>
      <c r="AN8" s="7">
        <v>0.98544033167907208</v>
      </c>
      <c r="AO8" s="14">
        <v>7005126</v>
      </c>
      <c r="AP8" s="15">
        <v>19192</v>
      </c>
      <c r="AQ8" s="7">
        <v>0.727423184247319</v>
      </c>
      <c r="AR8" s="14">
        <v>7506148</v>
      </c>
      <c r="AS8" s="15">
        <v>20565</v>
      </c>
      <c r="AT8" s="7">
        <v>1.0715221967456403</v>
      </c>
      <c r="AU8" s="84">
        <v>8152676</v>
      </c>
      <c r="AV8" s="93">
        <v>22336</v>
      </c>
      <c r="AW8" s="95">
        <v>1.0861331271379142</v>
      </c>
      <c r="AX8" s="84">
        <v>8488684</v>
      </c>
      <c r="AY8" s="93">
        <v>23193</v>
      </c>
      <c r="AZ8" s="95">
        <v>1.0412144429632675</v>
      </c>
      <c r="BA8" s="84">
        <v>8748948</v>
      </c>
      <c r="BB8" s="93">
        <v>23970</v>
      </c>
      <c r="BC8" s="95">
        <v>1.0306601117440584</v>
      </c>
    </row>
    <row r="9" spans="1:55" ht="22" customHeight="1" x14ac:dyDescent="0.2">
      <c r="A9" s="3" t="s">
        <v>3</v>
      </c>
      <c r="B9" s="5">
        <v>3065919</v>
      </c>
      <c r="C9" s="5">
        <v>8377</v>
      </c>
      <c r="D9" s="6">
        <v>0.98269532306721863</v>
      </c>
      <c r="E9" s="5">
        <v>2975520</v>
      </c>
      <c r="F9" s="5">
        <v>8152</v>
      </c>
      <c r="G9" s="11">
        <v>0.97051487661611413</v>
      </c>
      <c r="H9" s="5">
        <v>2772080</v>
      </c>
      <c r="I9" s="5">
        <v>7594.7397260273974</v>
      </c>
      <c r="J9" s="6">
        <v>0.93162875732645045</v>
      </c>
      <c r="K9" s="5">
        <v>2641392</v>
      </c>
      <c r="L9" s="5">
        <v>7296.6629834254145</v>
      </c>
      <c r="M9" s="11">
        <v>0.95285561744249803</v>
      </c>
      <c r="N9" s="14">
        <v>2415164</v>
      </c>
      <c r="O9" s="5">
        <v>6598.8087431693993</v>
      </c>
      <c r="P9" s="7">
        <v>0.91435273522445737</v>
      </c>
      <c r="Q9" s="14">
        <v>2779940</v>
      </c>
      <c r="R9" s="5">
        <v>7616.2739726027394</v>
      </c>
      <c r="S9" s="7">
        <v>1.1510357060638532</v>
      </c>
      <c r="T9" s="14">
        <v>2859219</v>
      </c>
      <c r="U9" s="5">
        <v>7833.4767123287675</v>
      </c>
      <c r="V9" s="7">
        <v>1.0285182414008935</v>
      </c>
      <c r="W9" s="14">
        <v>2811973</v>
      </c>
      <c r="X9" s="5">
        <v>7704.0356164383566</v>
      </c>
      <c r="Y9" s="7">
        <v>0.98347590723200984</v>
      </c>
      <c r="Z9" s="14">
        <v>2875822</v>
      </c>
      <c r="AA9" s="15">
        <v>7857.4371584699456</v>
      </c>
      <c r="AB9" s="7">
        <v>1.0227061212892159</v>
      </c>
      <c r="AC9" s="14">
        <v>2985364</v>
      </c>
      <c r="AD9" s="15">
        <v>8179.0794520547943</v>
      </c>
      <c r="AE9" s="7">
        <v>1.0380906745966891</v>
      </c>
      <c r="AF9" s="14">
        <v>3087334</v>
      </c>
      <c r="AG9" s="15">
        <v>8458</v>
      </c>
      <c r="AH9" s="7">
        <v>1.0341566388554293</v>
      </c>
      <c r="AI9" s="14">
        <v>3067838</v>
      </c>
      <c r="AJ9" s="15">
        <v>8405</v>
      </c>
      <c r="AK9" s="7">
        <v>0.99368516655470385</v>
      </c>
      <c r="AL9" s="14">
        <v>3035938</v>
      </c>
      <c r="AM9" s="15">
        <v>8295</v>
      </c>
      <c r="AN9" s="7">
        <v>0.98960179774812096</v>
      </c>
      <c r="AO9" s="14">
        <v>2390135</v>
      </c>
      <c r="AP9" s="15">
        <v>6548</v>
      </c>
      <c r="AQ9" s="7">
        <v>0.7872805702883261</v>
      </c>
      <c r="AR9" s="14">
        <v>2416791</v>
      </c>
      <c r="AS9" s="15">
        <v>6621</v>
      </c>
      <c r="AT9" s="7">
        <v>1.0111525081219261</v>
      </c>
      <c r="AU9" s="84">
        <v>2562620</v>
      </c>
      <c r="AV9" s="93">
        <v>7021</v>
      </c>
      <c r="AW9" s="95">
        <v>1.0603399300973895</v>
      </c>
      <c r="AX9" s="84">
        <v>2698227</v>
      </c>
      <c r="AY9" s="93">
        <v>7372</v>
      </c>
      <c r="AZ9" s="95">
        <v>1.0529173267983547</v>
      </c>
      <c r="BA9" s="84">
        <v>2776975</v>
      </c>
      <c r="BB9" s="93">
        <v>7608</v>
      </c>
      <c r="BC9" s="95">
        <v>1.0291850908022193</v>
      </c>
    </row>
    <row r="10" spans="1:55" ht="22" customHeight="1" x14ac:dyDescent="0.2">
      <c r="A10" s="3" t="s">
        <v>4</v>
      </c>
      <c r="B10" s="5">
        <v>1421060</v>
      </c>
      <c r="C10" s="5">
        <v>3883</v>
      </c>
      <c r="D10" s="6">
        <v>1.0154816903018804</v>
      </c>
      <c r="E10" s="5">
        <v>1386626</v>
      </c>
      <c r="F10" s="5">
        <v>3799</v>
      </c>
      <c r="G10" s="11">
        <v>0.97576879230996583</v>
      </c>
      <c r="H10" s="5">
        <v>1353743</v>
      </c>
      <c r="I10" s="5">
        <v>3708.8849315068492</v>
      </c>
      <c r="J10" s="6">
        <v>0.9762856026066149</v>
      </c>
      <c r="K10" s="5">
        <v>1293707</v>
      </c>
      <c r="L10" s="5">
        <v>3573.7762430939229</v>
      </c>
      <c r="M10" s="11">
        <v>0.95565184824593741</v>
      </c>
      <c r="N10" s="14">
        <v>1193674</v>
      </c>
      <c r="O10" s="5">
        <v>3261.4043715846997</v>
      </c>
      <c r="P10" s="7">
        <v>0.92267723680864366</v>
      </c>
      <c r="Q10" s="14">
        <v>1398551</v>
      </c>
      <c r="R10" s="5">
        <v>3831.6465753424659</v>
      </c>
      <c r="S10" s="7">
        <v>1.171635639211376</v>
      </c>
      <c r="T10" s="14">
        <v>1430832</v>
      </c>
      <c r="U10" s="5">
        <v>3920.0876712328768</v>
      </c>
      <c r="V10" s="7">
        <v>1.0230817467507443</v>
      </c>
      <c r="W10" s="14">
        <v>1433085</v>
      </c>
      <c r="X10" s="5">
        <v>3926.2602739726026</v>
      </c>
      <c r="Y10" s="7">
        <v>1.0015746083397632</v>
      </c>
      <c r="Z10" s="14">
        <v>1459249</v>
      </c>
      <c r="AA10" s="15">
        <v>3987.0191256830599</v>
      </c>
      <c r="AB10" s="7">
        <v>1.0182571166399761</v>
      </c>
      <c r="AC10" s="14">
        <v>1502938</v>
      </c>
      <c r="AD10" s="15">
        <v>4117.6383561643834</v>
      </c>
      <c r="AE10" s="7">
        <v>1.0299393729240178</v>
      </c>
      <c r="AF10" s="14">
        <v>1533937</v>
      </c>
      <c r="AG10" s="15">
        <v>4203</v>
      </c>
      <c r="AH10" s="7">
        <v>1.0206256013222101</v>
      </c>
      <c r="AI10" s="14">
        <v>1548229</v>
      </c>
      <c r="AJ10" s="15">
        <v>4242</v>
      </c>
      <c r="AK10" s="7">
        <v>1.0093172014235265</v>
      </c>
      <c r="AL10" s="14">
        <v>1564160</v>
      </c>
      <c r="AM10" s="15">
        <v>4274</v>
      </c>
      <c r="AN10" s="7">
        <v>1.0102898214669793</v>
      </c>
      <c r="AO10" s="14">
        <v>1320215</v>
      </c>
      <c r="AP10" s="15">
        <v>3617</v>
      </c>
      <c r="AQ10" s="7">
        <v>0.84404089095744683</v>
      </c>
      <c r="AR10" s="14">
        <v>1371778</v>
      </c>
      <c r="AS10" s="15">
        <v>3758</v>
      </c>
      <c r="AT10" s="7">
        <v>1.0390565173096806</v>
      </c>
      <c r="AU10" s="84">
        <v>1460560</v>
      </c>
      <c r="AV10" s="93">
        <v>4002</v>
      </c>
      <c r="AW10" s="95">
        <v>1.0647203847852933</v>
      </c>
      <c r="AX10" s="84">
        <v>1538110</v>
      </c>
      <c r="AY10" s="93">
        <v>4202</v>
      </c>
      <c r="AZ10" s="95">
        <v>1.0530960727392233</v>
      </c>
      <c r="BA10" s="84">
        <v>1591900</v>
      </c>
      <c r="BB10" s="93">
        <v>4361</v>
      </c>
      <c r="BC10" s="95">
        <v>1.0349714909856902</v>
      </c>
    </row>
    <row r="11" spans="1:55" ht="22" customHeight="1" x14ac:dyDescent="0.2">
      <c r="A11" s="3" t="s">
        <v>5</v>
      </c>
      <c r="B11" s="5">
        <v>2621234</v>
      </c>
      <c r="C11" s="5">
        <v>7162</v>
      </c>
      <c r="D11" s="6">
        <v>0.98127361013934633</v>
      </c>
      <c r="E11" s="5">
        <v>2573292</v>
      </c>
      <c r="F11" s="5">
        <v>7050</v>
      </c>
      <c r="G11" s="11">
        <v>0.98171014110148125</v>
      </c>
      <c r="H11" s="5">
        <v>2446710</v>
      </c>
      <c r="I11" s="5">
        <v>6703.3150684931506</v>
      </c>
      <c r="J11" s="6">
        <v>0.950809313517471</v>
      </c>
      <c r="K11" s="5">
        <v>2307073</v>
      </c>
      <c r="L11" s="5">
        <v>6373.129834254144</v>
      </c>
      <c r="M11" s="11">
        <v>0.94292866747591664</v>
      </c>
      <c r="N11" s="14">
        <v>2075919</v>
      </c>
      <c r="O11" s="5">
        <v>5671.9098360655735</v>
      </c>
      <c r="P11" s="7">
        <v>0.89980637803831953</v>
      </c>
      <c r="Q11" s="14">
        <v>2382095</v>
      </c>
      <c r="R11" s="5">
        <v>6526.2876712328771</v>
      </c>
      <c r="S11" s="7">
        <v>1.1474893769939964</v>
      </c>
      <c r="T11" s="14">
        <v>2450846</v>
      </c>
      <c r="U11" s="5">
        <v>6714.6465753424654</v>
      </c>
      <c r="V11" s="7">
        <v>1.0288615693328771</v>
      </c>
      <c r="W11" s="14">
        <v>2461156</v>
      </c>
      <c r="X11" s="5">
        <v>6742.8931506849312</v>
      </c>
      <c r="Y11" s="7">
        <v>1.0042067106623591</v>
      </c>
      <c r="Z11" s="14">
        <v>2503024</v>
      </c>
      <c r="AA11" s="15">
        <v>6838.8633879781419</v>
      </c>
      <c r="AB11" s="7">
        <v>1.0170115181646349</v>
      </c>
      <c r="AC11" s="14">
        <v>2600383</v>
      </c>
      <c r="AD11" s="15">
        <v>7124.3369863013695</v>
      </c>
      <c r="AE11" s="7">
        <v>1.0388965507322343</v>
      </c>
      <c r="AF11" s="14">
        <v>2683161</v>
      </c>
      <c r="AG11" s="15">
        <v>7351</v>
      </c>
      <c r="AH11" s="7">
        <v>1.0318330030614722</v>
      </c>
      <c r="AI11" s="14">
        <v>2679621</v>
      </c>
      <c r="AJ11" s="15">
        <v>7341</v>
      </c>
      <c r="AK11" s="7">
        <v>0.99868066060888627</v>
      </c>
      <c r="AL11" s="14">
        <v>2627031</v>
      </c>
      <c r="AM11" s="15">
        <v>7178</v>
      </c>
      <c r="AN11" s="7">
        <v>0.98037409021648958</v>
      </c>
      <c r="AO11" s="14">
        <v>1995795</v>
      </c>
      <c r="AP11" s="15">
        <v>5468</v>
      </c>
      <c r="AQ11" s="7">
        <v>0.75971505475192336</v>
      </c>
      <c r="AR11" s="14">
        <v>2086900</v>
      </c>
      <c r="AS11" s="15">
        <v>5718</v>
      </c>
      <c r="AT11" s="7">
        <v>1.045648475920623</v>
      </c>
      <c r="AU11" s="84">
        <v>2284019</v>
      </c>
      <c r="AV11" s="93">
        <v>6258</v>
      </c>
      <c r="AW11" s="95">
        <v>1.0944554123340839</v>
      </c>
      <c r="AX11" s="84">
        <v>2447587</v>
      </c>
      <c r="AY11" s="93">
        <v>6687</v>
      </c>
      <c r="AZ11" s="95">
        <v>1.0716141152941372</v>
      </c>
      <c r="BA11" s="84">
        <v>2492108</v>
      </c>
      <c r="BB11" s="93">
        <v>6828</v>
      </c>
      <c r="BC11" s="95">
        <v>1.0181897517841041</v>
      </c>
    </row>
    <row r="12" spans="1:55" ht="22" customHeight="1" x14ac:dyDescent="0.2">
      <c r="A12" s="3" t="s">
        <v>6</v>
      </c>
      <c r="B12" s="5">
        <v>1966627</v>
      </c>
      <c r="C12" s="5">
        <v>5373</v>
      </c>
      <c r="D12" s="6">
        <v>0.99383222021879569</v>
      </c>
      <c r="E12" s="5">
        <v>1903084</v>
      </c>
      <c r="F12" s="5">
        <v>5214</v>
      </c>
      <c r="G12" s="11">
        <v>0.96768934831058462</v>
      </c>
      <c r="H12" s="5">
        <v>1838892</v>
      </c>
      <c r="I12" s="5">
        <v>5038.0602739726028</v>
      </c>
      <c r="J12" s="6">
        <v>0.96626948679091407</v>
      </c>
      <c r="K12" s="5">
        <v>2035146</v>
      </c>
      <c r="L12" s="5">
        <v>5621.9502762430939</v>
      </c>
      <c r="M12" s="11">
        <v>1.1067240490469261</v>
      </c>
      <c r="N12" s="14">
        <v>2312512</v>
      </c>
      <c r="O12" s="5">
        <v>6318.3387978142073</v>
      </c>
      <c r="P12" s="7">
        <v>1.1362880107864497</v>
      </c>
      <c r="Q12" s="14">
        <v>1985050</v>
      </c>
      <c r="R12" s="5">
        <v>5438.4931506849316</v>
      </c>
      <c r="S12" s="7">
        <v>0.8583955456231146</v>
      </c>
      <c r="T12" s="14">
        <v>2017487</v>
      </c>
      <c r="U12" s="5">
        <v>5527.3616438356166</v>
      </c>
      <c r="V12" s="7">
        <v>1.0163406463313267</v>
      </c>
      <c r="W12" s="14">
        <v>2031397</v>
      </c>
      <c r="X12" s="5">
        <v>5565.4712328767127</v>
      </c>
      <c r="Y12" s="7">
        <v>1.0068947160502149</v>
      </c>
      <c r="Z12" s="14">
        <v>2111116</v>
      </c>
      <c r="AA12" s="15">
        <v>5768.0765027322404</v>
      </c>
      <c r="AB12" s="7">
        <v>1.0392434369057353</v>
      </c>
      <c r="AC12" s="14">
        <v>2232230</v>
      </c>
      <c r="AD12" s="15">
        <v>6115.6986301369861</v>
      </c>
      <c r="AE12" s="7">
        <v>1.0573696566176374</v>
      </c>
      <c r="AF12" s="14">
        <v>2263807</v>
      </c>
      <c r="AG12" s="15">
        <v>6202</v>
      </c>
      <c r="AH12" s="7">
        <v>1.0141459437423563</v>
      </c>
      <c r="AI12" s="14">
        <v>2253697</v>
      </c>
      <c r="AJ12" s="15">
        <v>6175</v>
      </c>
      <c r="AK12" s="7">
        <v>0.99553407158825824</v>
      </c>
      <c r="AL12" s="14">
        <v>2246096</v>
      </c>
      <c r="AM12" s="15">
        <v>6137</v>
      </c>
      <c r="AN12" s="7">
        <v>0.99662731946663641</v>
      </c>
      <c r="AO12" s="14">
        <v>1825076</v>
      </c>
      <c r="AP12" s="15">
        <v>5001</v>
      </c>
      <c r="AQ12" s="7">
        <v>0.81255476168427354</v>
      </c>
      <c r="AR12" s="14">
        <v>1919243</v>
      </c>
      <c r="AS12" s="15">
        <v>5258</v>
      </c>
      <c r="AT12" s="7">
        <v>1.0515962075003999</v>
      </c>
      <c r="AU12" s="84">
        <v>2046272</v>
      </c>
      <c r="AV12" s="93">
        <v>5606</v>
      </c>
      <c r="AW12" s="95">
        <v>1.0661870331167027</v>
      </c>
      <c r="AX12" s="84">
        <v>2179451</v>
      </c>
      <c r="AY12" s="93">
        <v>5955</v>
      </c>
      <c r="AZ12" s="95">
        <v>1.0650837229850185</v>
      </c>
      <c r="BA12" s="84">
        <v>2190014</v>
      </c>
      <c r="BB12" s="93">
        <v>6000</v>
      </c>
      <c r="BC12" s="95">
        <v>1.0048466333952908</v>
      </c>
    </row>
    <row r="13" spans="1:55" ht="22" customHeight="1" x14ac:dyDescent="0.2">
      <c r="A13" s="3" t="s">
        <v>7</v>
      </c>
      <c r="B13" s="5">
        <v>2467895</v>
      </c>
      <c r="C13" s="5">
        <v>6743</v>
      </c>
      <c r="D13" s="6">
        <v>0.99154180462661523</v>
      </c>
      <c r="E13" s="5">
        <v>2406754</v>
      </c>
      <c r="F13" s="5">
        <v>6594</v>
      </c>
      <c r="G13" s="11">
        <v>0.97522544516683252</v>
      </c>
      <c r="H13" s="5">
        <v>2335840</v>
      </c>
      <c r="I13" s="5">
        <v>6399.5616438356165</v>
      </c>
      <c r="J13" s="6">
        <v>0.9705354182438255</v>
      </c>
      <c r="K13" s="5">
        <v>2345674</v>
      </c>
      <c r="L13" s="5">
        <v>6479.7624309392268</v>
      </c>
      <c r="M13" s="11">
        <v>1.004210048633468</v>
      </c>
      <c r="N13" s="14">
        <v>2357251</v>
      </c>
      <c r="O13" s="5">
        <v>6440.5765027322404</v>
      </c>
      <c r="P13" s="7">
        <v>1.0049354684410536</v>
      </c>
      <c r="Q13" s="14">
        <v>2512621</v>
      </c>
      <c r="R13" s="5">
        <v>6883.8931506849312</v>
      </c>
      <c r="S13" s="7">
        <v>1.0659115215138311</v>
      </c>
      <c r="T13" s="14">
        <v>2609218</v>
      </c>
      <c r="U13" s="5">
        <v>7148.5424657534249</v>
      </c>
      <c r="V13" s="7">
        <v>1.0384447156972738</v>
      </c>
      <c r="W13" s="14">
        <v>2638738</v>
      </c>
      <c r="X13" s="5">
        <v>7229.419178082192</v>
      </c>
      <c r="Y13" s="7">
        <v>1.011313734613206</v>
      </c>
      <c r="Z13" s="14">
        <v>2783135</v>
      </c>
      <c r="AA13" s="15">
        <v>7604.1939890710382</v>
      </c>
      <c r="AB13" s="7">
        <v>1.0547219921038011</v>
      </c>
      <c r="AC13" s="14">
        <v>2985787</v>
      </c>
      <c r="AD13" s="15">
        <v>8180.2383561643837</v>
      </c>
      <c r="AE13" s="7">
        <v>1.0728142903596125</v>
      </c>
      <c r="AF13" s="14">
        <v>3106341</v>
      </c>
      <c r="AG13" s="15">
        <v>8511</v>
      </c>
      <c r="AH13" s="7">
        <v>1.040375954480343</v>
      </c>
      <c r="AI13" s="14">
        <v>3106274</v>
      </c>
      <c r="AJ13" s="15">
        <v>8510</v>
      </c>
      <c r="AK13" s="7">
        <v>0.99997843121537522</v>
      </c>
      <c r="AL13" s="14">
        <v>3079331</v>
      </c>
      <c r="AM13" s="15">
        <v>8413</v>
      </c>
      <c r="AN13" s="7">
        <v>0.99132626419948788</v>
      </c>
      <c r="AO13" s="14">
        <v>2473094</v>
      </c>
      <c r="AP13" s="15">
        <v>6776</v>
      </c>
      <c r="AQ13" s="7">
        <v>0.80312704285443814</v>
      </c>
      <c r="AR13" s="14">
        <v>2611485</v>
      </c>
      <c r="AS13" s="15">
        <v>7155</v>
      </c>
      <c r="AT13" s="7">
        <v>1.0559586493679578</v>
      </c>
      <c r="AU13" s="84">
        <v>2805536</v>
      </c>
      <c r="AV13" s="93">
        <v>7687</v>
      </c>
      <c r="AW13" s="95">
        <v>1.0743067641590895</v>
      </c>
      <c r="AX13" s="84">
        <v>2988637</v>
      </c>
      <c r="AY13" s="93">
        <v>8166</v>
      </c>
      <c r="AZ13" s="95">
        <v>1.065264177682981</v>
      </c>
      <c r="BA13" s="84">
        <v>3074584</v>
      </c>
      <c r="BB13" s="93">
        <v>8424</v>
      </c>
      <c r="BC13" s="95">
        <v>1.0287579254355748</v>
      </c>
    </row>
    <row r="14" spans="1:55" ht="22" customHeight="1" x14ac:dyDescent="0.2">
      <c r="A14" s="3" t="s">
        <v>8</v>
      </c>
      <c r="B14" s="5">
        <v>2585275</v>
      </c>
      <c r="C14" s="5">
        <v>7064</v>
      </c>
      <c r="D14" s="6">
        <v>0.99456107975146701</v>
      </c>
      <c r="E14" s="5">
        <v>2562317</v>
      </c>
      <c r="F14" s="5">
        <v>7020</v>
      </c>
      <c r="G14" s="11">
        <v>0.99111970680101735</v>
      </c>
      <c r="H14" s="5">
        <v>2465200</v>
      </c>
      <c r="I14" s="5">
        <v>6753.9726027397264</v>
      </c>
      <c r="J14" s="6">
        <v>0.9620979761676639</v>
      </c>
      <c r="K14" s="5">
        <v>2416348</v>
      </c>
      <c r="L14" s="5">
        <v>6674.9944751381217</v>
      </c>
      <c r="M14" s="11">
        <v>0.98018335226350806</v>
      </c>
      <c r="N14" s="14">
        <v>2388028</v>
      </c>
      <c r="O14" s="5">
        <v>6524.666666666667</v>
      </c>
      <c r="P14" s="7">
        <v>0.98827983386498963</v>
      </c>
      <c r="Q14" s="14">
        <v>2567926</v>
      </c>
      <c r="R14" s="5">
        <v>7035.4136986301373</v>
      </c>
      <c r="S14" s="7">
        <v>1.0753332875493922</v>
      </c>
      <c r="T14" s="14">
        <v>2688859</v>
      </c>
      <c r="U14" s="5">
        <v>7366.7369863013701</v>
      </c>
      <c r="V14" s="7">
        <v>1.0470936467795411</v>
      </c>
      <c r="W14" s="14">
        <v>2759393</v>
      </c>
      <c r="X14" s="5">
        <v>7559.9808219178085</v>
      </c>
      <c r="Y14" s="7">
        <v>1.0262319444790522</v>
      </c>
      <c r="Z14" s="14">
        <v>2850201</v>
      </c>
      <c r="AA14" s="15">
        <v>7787.4344262295081</v>
      </c>
      <c r="AB14" s="7">
        <v>1.0329086868017712</v>
      </c>
      <c r="AC14" s="14">
        <v>2947211</v>
      </c>
      <c r="AD14" s="15">
        <v>8074.550684931507</v>
      </c>
      <c r="AE14" s="7">
        <v>1.0340361960437177</v>
      </c>
      <c r="AF14" s="14">
        <v>3031544</v>
      </c>
      <c r="AG14" s="15">
        <v>8306</v>
      </c>
      <c r="AH14" s="7">
        <v>1.0286145104643001</v>
      </c>
      <c r="AI14" s="14">
        <v>3096433</v>
      </c>
      <c r="AJ14" s="15">
        <v>8483</v>
      </c>
      <c r="AK14" s="7">
        <v>1.0214046043864118</v>
      </c>
      <c r="AL14" s="14">
        <v>3139149</v>
      </c>
      <c r="AM14" s="15">
        <v>8577</v>
      </c>
      <c r="AN14" s="7">
        <v>1.013795228251346</v>
      </c>
      <c r="AO14" s="14">
        <v>2693941</v>
      </c>
      <c r="AP14" s="15">
        <v>7381</v>
      </c>
      <c r="AQ14" s="7">
        <v>0.85817557560982294</v>
      </c>
      <c r="AR14" s="14">
        <v>2833448</v>
      </c>
      <c r="AS14" s="15">
        <v>7763</v>
      </c>
      <c r="AT14" s="7">
        <v>1.0517854696892026</v>
      </c>
      <c r="AU14" s="84">
        <v>3021449</v>
      </c>
      <c r="AV14" s="93">
        <v>8278</v>
      </c>
      <c r="AW14" s="95">
        <v>1.0663506088694763</v>
      </c>
      <c r="AX14" s="84">
        <v>3200267</v>
      </c>
      <c r="AY14" s="93">
        <v>8744</v>
      </c>
      <c r="AZ14" s="95">
        <v>1.0591828622624442</v>
      </c>
      <c r="BA14" s="84">
        <v>3357809</v>
      </c>
      <c r="BB14" s="93">
        <v>9199</v>
      </c>
      <c r="BC14" s="95">
        <v>1.0492277675581443</v>
      </c>
    </row>
    <row r="15" spans="1:55" ht="22" customHeight="1" x14ac:dyDescent="0.2">
      <c r="A15" s="3" t="s">
        <v>9</v>
      </c>
      <c r="B15" s="5">
        <v>5223273</v>
      </c>
      <c r="C15" s="5">
        <v>14271</v>
      </c>
      <c r="D15" s="6">
        <v>0.97976349224005221</v>
      </c>
      <c r="E15" s="5">
        <v>5026546</v>
      </c>
      <c r="F15" s="5">
        <v>13771</v>
      </c>
      <c r="G15" s="11">
        <v>0.96233645072735041</v>
      </c>
      <c r="H15" s="5">
        <v>4822428</v>
      </c>
      <c r="I15" s="5">
        <v>13212.131506849315</v>
      </c>
      <c r="J15" s="6">
        <v>0.95939199601475844</v>
      </c>
      <c r="K15" s="5">
        <v>4706101</v>
      </c>
      <c r="L15" s="5">
        <v>13000.279005524862</v>
      </c>
      <c r="M15" s="11">
        <v>0.97587791875793684</v>
      </c>
      <c r="N15" s="14">
        <v>4656121</v>
      </c>
      <c r="O15" s="5">
        <v>12721.642076502732</v>
      </c>
      <c r="P15" s="7">
        <v>0.9893797434436703</v>
      </c>
      <c r="Q15" s="14">
        <v>5009304</v>
      </c>
      <c r="R15" s="5">
        <v>13724.120547945206</v>
      </c>
      <c r="S15" s="7">
        <v>1.0758534840482024</v>
      </c>
      <c r="T15" s="14">
        <v>5192575</v>
      </c>
      <c r="U15" s="5">
        <v>14226.232876712329</v>
      </c>
      <c r="V15" s="7">
        <v>1.0365861205468863</v>
      </c>
      <c r="W15" s="14">
        <v>5248520</v>
      </c>
      <c r="X15" s="5">
        <v>14379.506849315068</v>
      </c>
      <c r="Y15" s="7">
        <v>1.0107740379291585</v>
      </c>
      <c r="Z15" s="14">
        <v>5540539</v>
      </c>
      <c r="AA15" s="15">
        <v>15138.084699453551</v>
      </c>
      <c r="AB15" s="7">
        <v>1.055638351382866</v>
      </c>
      <c r="AC15" s="14">
        <v>5976794</v>
      </c>
      <c r="AD15" s="15">
        <v>16374.77808219178</v>
      </c>
      <c r="AE15" s="7">
        <v>1.0787387292102808</v>
      </c>
      <c r="AF15" s="14">
        <v>6140315</v>
      </c>
      <c r="AG15" s="15">
        <v>16823</v>
      </c>
      <c r="AH15" s="7">
        <v>1.0273593167172903</v>
      </c>
      <c r="AI15" s="14">
        <v>6152797</v>
      </c>
      <c r="AJ15" s="15">
        <v>16857</v>
      </c>
      <c r="AK15" s="7">
        <v>1.002032794734472</v>
      </c>
      <c r="AL15" s="14">
        <v>6208631</v>
      </c>
      <c r="AM15" s="15">
        <v>16963</v>
      </c>
      <c r="AN15" s="7">
        <v>1.0090745721011112</v>
      </c>
      <c r="AO15" s="14">
        <v>4942562</v>
      </c>
      <c r="AP15" s="15">
        <v>13541</v>
      </c>
      <c r="AQ15" s="7">
        <v>0.79607920006842092</v>
      </c>
      <c r="AR15" s="14">
        <v>5063554</v>
      </c>
      <c r="AS15" s="15">
        <v>13873</v>
      </c>
      <c r="AT15" s="7">
        <v>1.0244796119907045</v>
      </c>
      <c r="AU15" s="84">
        <v>5502963</v>
      </c>
      <c r="AV15" s="93">
        <v>15077</v>
      </c>
      <c r="AW15" s="95">
        <v>1.086778772380032</v>
      </c>
      <c r="AX15" s="84">
        <v>6012624</v>
      </c>
      <c r="AY15" s="93">
        <v>16428</v>
      </c>
      <c r="AZ15" s="95">
        <v>1.0926157417376785</v>
      </c>
      <c r="BA15" s="84">
        <v>6182273</v>
      </c>
      <c r="BB15" s="93">
        <v>16938</v>
      </c>
      <c r="BC15" s="95">
        <v>1.0282154679886852</v>
      </c>
    </row>
    <row r="16" spans="1:55" ht="22" customHeight="1" thickBot="1" x14ac:dyDescent="0.25">
      <c r="A16" s="31" t="s">
        <v>10</v>
      </c>
      <c r="B16" s="32">
        <v>3625037</v>
      </c>
      <c r="C16" s="32">
        <v>9904</v>
      </c>
      <c r="D16" s="33">
        <v>0.98476415614587076</v>
      </c>
      <c r="E16" s="32">
        <v>3540106</v>
      </c>
      <c r="F16" s="32">
        <v>9699</v>
      </c>
      <c r="G16" s="34">
        <v>0.97657099775809186</v>
      </c>
      <c r="H16" s="32">
        <v>3419869</v>
      </c>
      <c r="I16" s="32">
        <v>9369.504109589041</v>
      </c>
      <c r="J16" s="33">
        <v>0.96603576277094527</v>
      </c>
      <c r="K16" s="32">
        <v>3373530</v>
      </c>
      <c r="L16" s="32">
        <v>9319.1436464088401</v>
      </c>
      <c r="M16" s="34">
        <v>0.98645006577737337</v>
      </c>
      <c r="N16" s="35">
        <v>3470674</v>
      </c>
      <c r="O16" s="32">
        <v>9482.7158469945352</v>
      </c>
      <c r="P16" s="36">
        <v>1.0287959496432519</v>
      </c>
      <c r="Q16" s="35">
        <v>3728054</v>
      </c>
      <c r="R16" s="32">
        <v>10213.846575342466</v>
      </c>
      <c r="S16" s="36">
        <v>1.0741585063880963</v>
      </c>
      <c r="T16" s="35">
        <v>3818575</v>
      </c>
      <c r="U16" s="32">
        <v>10461.849315068494</v>
      </c>
      <c r="V16" s="36">
        <v>1.0242810324099383</v>
      </c>
      <c r="W16" s="35">
        <v>3820104</v>
      </c>
      <c r="X16" s="32">
        <v>10466.038356164383</v>
      </c>
      <c r="Y16" s="36">
        <v>1.0004004111481377</v>
      </c>
      <c r="Z16" s="35">
        <v>3905773</v>
      </c>
      <c r="AA16" s="37">
        <v>10671.510928961749</v>
      </c>
      <c r="AB16" s="36">
        <v>1.0224258292444395</v>
      </c>
      <c r="AC16" s="35">
        <v>3825843</v>
      </c>
      <c r="AD16" s="37">
        <v>10481.761643835616</v>
      </c>
      <c r="AE16" s="36">
        <v>0.97953542102933278</v>
      </c>
      <c r="AF16" s="35">
        <v>3968639</v>
      </c>
      <c r="AG16" s="37">
        <v>10873</v>
      </c>
      <c r="AH16" s="36">
        <v>1.0373240616512491</v>
      </c>
      <c r="AI16" s="35">
        <v>3984489</v>
      </c>
      <c r="AJ16" s="37">
        <v>10916</v>
      </c>
      <c r="AK16" s="36">
        <v>1.0039938124883618</v>
      </c>
      <c r="AL16" s="35">
        <v>3896115</v>
      </c>
      <c r="AM16" s="37">
        <v>10645</v>
      </c>
      <c r="AN16" s="36">
        <v>0.97782049341835298</v>
      </c>
      <c r="AO16" s="35">
        <v>3009015</v>
      </c>
      <c r="AP16" s="37">
        <v>8244</v>
      </c>
      <c r="AQ16" s="36">
        <v>0.7723116489118006</v>
      </c>
      <c r="AR16" s="35">
        <v>3056531</v>
      </c>
      <c r="AS16" s="37">
        <v>8374</v>
      </c>
      <c r="AT16" s="36">
        <v>1.0157912140683911</v>
      </c>
      <c r="AU16" s="85">
        <v>3334405</v>
      </c>
      <c r="AV16" s="96">
        <v>9135</v>
      </c>
      <c r="AW16" s="97">
        <v>1.090911559542501</v>
      </c>
      <c r="AX16" s="85">
        <v>3589932</v>
      </c>
      <c r="AY16" s="96">
        <v>9809</v>
      </c>
      <c r="AZ16" s="97">
        <v>1.0766334623418572</v>
      </c>
      <c r="BA16" s="85">
        <v>3587368</v>
      </c>
      <c r="BB16" s="96">
        <v>9828</v>
      </c>
      <c r="BC16" s="97">
        <v>0.99928578034347171</v>
      </c>
    </row>
    <row r="17" spans="1:55" ht="22" customHeight="1" x14ac:dyDescent="0.2">
      <c r="A17" s="39" t="s">
        <v>32</v>
      </c>
      <c r="B17" s="40">
        <v>12937454</v>
      </c>
      <c r="C17" s="40">
        <v>35348</v>
      </c>
      <c r="D17" s="41">
        <v>0.9824424102551329</v>
      </c>
      <c r="E17" s="40">
        <v>12809426</v>
      </c>
      <c r="F17" s="40">
        <v>35094</v>
      </c>
      <c r="G17" s="42">
        <v>0.99010408075653833</v>
      </c>
      <c r="H17" s="40">
        <v>12433646</v>
      </c>
      <c r="I17" s="40">
        <v>34064.783561643839</v>
      </c>
      <c r="J17" s="41">
        <v>0.97066379086775634</v>
      </c>
      <c r="K17" s="40">
        <v>12182407</v>
      </c>
      <c r="L17" s="40">
        <v>33652.058011049725</v>
      </c>
      <c r="M17" s="42">
        <v>0.97979361805861287</v>
      </c>
      <c r="N17" s="43">
        <v>12263015</v>
      </c>
      <c r="O17" s="40">
        <v>33504.505464480877</v>
      </c>
      <c r="P17" s="44">
        <v>1.0066167548005907</v>
      </c>
      <c r="Q17" s="43">
        <v>13277790</v>
      </c>
      <c r="R17" s="40">
        <v>36377.506849315068</v>
      </c>
      <c r="S17" s="44">
        <v>1.0827508569466808</v>
      </c>
      <c r="T17" s="43">
        <v>13620408</v>
      </c>
      <c r="U17" s="40">
        <v>37316.18630136986</v>
      </c>
      <c r="V17" s="44">
        <v>1.0258038423562958</v>
      </c>
      <c r="W17" s="43">
        <v>13561729</v>
      </c>
      <c r="X17" s="40">
        <v>37156.42191780822</v>
      </c>
      <c r="Y17" s="44">
        <v>0.99569183243262604</v>
      </c>
      <c r="Z17" s="43">
        <v>13862585</v>
      </c>
      <c r="AA17" s="40">
        <v>37875.915300546447</v>
      </c>
      <c r="AB17" s="44">
        <v>1.0221841920008872</v>
      </c>
      <c r="AC17" s="43">
        <v>14175578</v>
      </c>
      <c r="AD17" s="40">
        <v>38837.199999999997</v>
      </c>
      <c r="AE17" s="44">
        <v>1.0225782565084363</v>
      </c>
      <c r="AF17" s="43">
        <v>14541725</v>
      </c>
      <c r="AG17" s="40">
        <v>39839</v>
      </c>
      <c r="AH17" s="44">
        <v>1.0258294229695608</v>
      </c>
      <c r="AI17" s="43">
        <v>14707985</v>
      </c>
      <c r="AJ17" s="40">
        <v>40295</v>
      </c>
      <c r="AK17" s="44">
        <v>1.0114333065712631</v>
      </c>
      <c r="AL17" s="43">
        <v>14713475</v>
      </c>
      <c r="AM17" s="40">
        <v>40200</v>
      </c>
      <c r="AN17" s="44">
        <v>1.0003732666303371</v>
      </c>
      <c r="AO17" s="43">
        <v>10461501</v>
      </c>
      <c r="AP17" s="40">
        <v>28661</v>
      </c>
      <c r="AQ17" s="44">
        <v>0.71101497097048794</v>
      </c>
      <c r="AR17" s="43">
        <v>11402760</v>
      </c>
      <c r="AS17" s="40">
        <v>31240</v>
      </c>
      <c r="AT17" s="44">
        <v>1.0899736089496144</v>
      </c>
      <c r="AU17" s="86">
        <v>12720946</v>
      </c>
      <c r="AV17" s="98">
        <v>34851</v>
      </c>
      <c r="AW17" s="99">
        <v>1.1156023629366925</v>
      </c>
      <c r="AX17" s="86">
        <v>13989158</v>
      </c>
      <c r="AY17" s="98">
        <v>38222</v>
      </c>
      <c r="AZ17" s="99">
        <v>1.0996947868499718</v>
      </c>
      <c r="BA17" s="86">
        <v>14587021</v>
      </c>
      <c r="BB17" s="98">
        <v>39964</v>
      </c>
      <c r="BC17" s="99">
        <v>1.0427375972163586</v>
      </c>
    </row>
    <row r="18" spans="1:55" ht="22" customHeight="1" thickBot="1" x14ac:dyDescent="0.25">
      <c r="A18" s="4" t="s">
        <v>33</v>
      </c>
      <c r="B18" s="8"/>
      <c r="C18" s="8"/>
      <c r="D18" s="9"/>
      <c r="E18" s="8"/>
      <c r="F18" s="8"/>
      <c r="G18" s="12"/>
      <c r="H18" s="8"/>
      <c r="I18" s="8"/>
      <c r="J18" s="9"/>
      <c r="K18" s="8"/>
      <c r="L18" s="8"/>
      <c r="M18" s="12"/>
      <c r="N18" s="46" t="s">
        <v>34</v>
      </c>
      <c r="O18" s="47" t="s">
        <v>34</v>
      </c>
      <c r="P18" s="45" t="s">
        <v>34</v>
      </c>
      <c r="Q18" s="46" t="s">
        <v>34</v>
      </c>
      <c r="R18" s="47" t="s">
        <v>34</v>
      </c>
      <c r="S18" s="45" t="s">
        <v>34</v>
      </c>
      <c r="T18" s="46" t="s">
        <v>34</v>
      </c>
      <c r="U18" s="47" t="s">
        <v>34</v>
      </c>
      <c r="V18" s="45" t="s">
        <v>34</v>
      </c>
      <c r="W18" s="46" t="s">
        <v>34</v>
      </c>
      <c r="X18" s="47" t="s">
        <v>34</v>
      </c>
      <c r="Y18" s="45" t="s">
        <v>34</v>
      </c>
      <c r="Z18" s="29">
        <v>948329</v>
      </c>
      <c r="AA18" s="30">
        <v>8105.3760683760684</v>
      </c>
      <c r="AB18" s="45" t="s">
        <v>34</v>
      </c>
      <c r="AC18" s="29">
        <v>3523466</v>
      </c>
      <c r="AD18" s="30">
        <v>9653.3315068493157</v>
      </c>
      <c r="AE18" s="45">
        <v>3.715446854414449</v>
      </c>
      <c r="AF18" s="29">
        <v>3968236</v>
      </c>
      <c r="AG18" s="30">
        <v>10872</v>
      </c>
      <c r="AH18" s="45">
        <v>1.1262308193125745</v>
      </c>
      <c r="AI18" s="29">
        <v>4236426</v>
      </c>
      <c r="AJ18" s="30">
        <v>11607</v>
      </c>
      <c r="AK18" s="45">
        <v>1.0675841860211943</v>
      </c>
      <c r="AL18" s="29">
        <v>4319267</v>
      </c>
      <c r="AM18" s="30">
        <v>11801</v>
      </c>
      <c r="AN18" s="45">
        <v>1.0195544546275563</v>
      </c>
      <c r="AO18" s="29">
        <v>3382482</v>
      </c>
      <c r="AP18" s="30">
        <v>9267</v>
      </c>
      <c r="AQ18" s="45">
        <v>0.78311482017666423</v>
      </c>
      <c r="AR18" s="29">
        <v>3709476</v>
      </c>
      <c r="AS18" s="30">
        <v>10163</v>
      </c>
      <c r="AT18" s="45">
        <v>1.0966727982587934</v>
      </c>
      <c r="AU18" s="87">
        <v>4023082</v>
      </c>
      <c r="AV18" s="100">
        <v>11022</v>
      </c>
      <c r="AW18" s="101">
        <v>1.0845418598206324</v>
      </c>
      <c r="AX18" s="87">
        <v>4314583</v>
      </c>
      <c r="AY18" s="100">
        <v>11788</v>
      </c>
      <c r="AZ18" s="101">
        <v>1.0724571360961572</v>
      </c>
      <c r="BA18" s="87">
        <v>4493796</v>
      </c>
      <c r="BB18" s="100">
        <v>12312</v>
      </c>
      <c r="BC18" s="101">
        <v>1.0415365749134968</v>
      </c>
    </row>
    <row r="19" spans="1:55" ht="22" customHeight="1" x14ac:dyDescent="0.2">
      <c r="A19" s="38" t="s">
        <v>11</v>
      </c>
      <c r="B19" s="15">
        <v>1986783</v>
      </c>
      <c r="C19" s="15">
        <v>5428</v>
      </c>
      <c r="D19" s="16">
        <v>1.0031359627420766</v>
      </c>
      <c r="E19" s="15">
        <v>1985213</v>
      </c>
      <c r="F19" s="15">
        <v>5439</v>
      </c>
      <c r="G19" s="17">
        <v>0.99920977781670173</v>
      </c>
      <c r="H19" s="15">
        <v>1963817</v>
      </c>
      <c r="I19" s="15">
        <v>5380.3205479452054</v>
      </c>
      <c r="J19" s="16">
        <v>0.98922231518733761</v>
      </c>
      <c r="K19" s="15">
        <v>2046901</v>
      </c>
      <c r="L19" s="15">
        <v>5654.4226519337017</v>
      </c>
      <c r="M19" s="17">
        <v>1.0423074044068261</v>
      </c>
      <c r="N19" s="18">
        <v>2066899</v>
      </c>
      <c r="O19" s="15">
        <v>5647.2650273224044</v>
      </c>
      <c r="P19" s="19">
        <v>1.009769891167184</v>
      </c>
      <c r="Q19" s="18">
        <v>2242457</v>
      </c>
      <c r="R19" s="15">
        <v>6143.7178082191776</v>
      </c>
      <c r="S19" s="19">
        <v>1.0849378706942139</v>
      </c>
      <c r="T19" s="18">
        <v>2321298</v>
      </c>
      <c r="U19" s="15">
        <v>6359.7205479452059</v>
      </c>
      <c r="V19" s="19">
        <v>1.0351583107279203</v>
      </c>
      <c r="W19" s="18">
        <v>2266343</v>
      </c>
      <c r="X19" s="15">
        <v>6209.1589041095895</v>
      </c>
      <c r="Y19" s="19">
        <v>0.97632574533730698</v>
      </c>
      <c r="Z19" s="18">
        <v>2143786</v>
      </c>
      <c r="AA19" s="15">
        <v>5857.3387978142073</v>
      </c>
      <c r="AB19" s="19">
        <v>0.94592301341853369</v>
      </c>
      <c r="AC19" s="18">
        <v>2089889</v>
      </c>
      <c r="AD19" s="15">
        <v>5725.7232876712333</v>
      </c>
      <c r="AE19" s="19">
        <v>0.9748589644675355</v>
      </c>
      <c r="AF19" s="18">
        <v>2135699</v>
      </c>
      <c r="AG19" s="15">
        <v>5851</v>
      </c>
      <c r="AH19" s="19">
        <v>1.0219198244500067</v>
      </c>
      <c r="AI19" s="18">
        <v>2143933</v>
      </c>
      <c r="AJ19" s="15">
        <v>5874</v>
      </c>
      <c r="AK19" s="19">
        <v>1.0038554122093049</v>
      </c>
      <c r="AL19" s="18">
        <v>2128700</v>
      </c>
      <c r="AM19" s="15">
        <v>5816</v>
      </c>
      <c r="AN19" s="19">
        <v>0.9928948339337097</v>
      </c>
      <c r="AO19" s="18">
        <v>1715880</v>
      </c>
      <c r="AP19" s="15">
        <v>4701</v>
      </c>
      <c r="AQ19" s="19">
        <v>0.80606943204772863</v>
      </c>
      <c r="AR19" s="18">
        <v>1839289</v>
      </c>
      <c r="AS19" s="15">
        <v>5039</v>
      </c>
      <c r="AT19" s="19">
        <v>1.0719216961559084</v>
      </c>
      <c r="AU19" s="83">
        <v>2006624</v>
      </c>
      <c r="AV19" s="93">
        <v>5498</v>
      </c>
      <c r="AW19" s="94">
        <v>1.090978089903218</v>
      </c>
      <c r="AX19" s="83">
        <v>2577310</v>
      </c>
      <c r="AY19" s="93">
        <v>7042</v>
      </c>
      <c r="AZ19" s="94">
        <v>1.2844010636771015</v>
      </c>
      <c r="BA19" s="83">
        <v>2626760</v>
      </c>
      <c r="BB19" s="93">
        <v>7197</v>
      </c>
      <c r="BC19" s="94">
        <v>1.0191866713744175</v>
      </c>
    </row>
    <row r="20" spans="1:55" ht="22" customHeight="1" x14ac:dyDescent="0.2">
      <c r="A20" s="3" t="s">
        <v>12</v>
      </c>
      <c r="B20" s="5">
        <v>663526</v>
      </c>
      <c r="C20" s="5">
        <v>1813</v>
      </c>
      <c r="D20" s="6">
        <v>0.99554983405652286</v>
      </c>
      <c r="E20" s="5">
        <v>650723</v>
      </c>
      <c r="F20" s="5">
        <v>1783</v>
      </c>
      <c r="G20" s="11">
        <v>0.98070459936762089</v>
      </c>
      <c r="H20" s="5">
        <v>631232</v>
      </c>
      <c r="I20" s="5">
        <v>1729.4027397260274</v>
      </c>
      <c r="J20" s="6">
        <v>0.97004716292493121</v>
      </c>
      <c r="K20" s="5">
        <v>635942</v>
      </c>
      <c r="L20" s="5">
        <v>1756.7458563535911</v>
      </c>
      <c r="M20" s="11">
        <v>1.0074615989049984</v>
      </c>
      <c r="N20" s="14">
        <v>664765</v>
      </c>
      <c r="O20" s="5">
        <v>1816.2978142076502</v>
      </c>
      <c r="P20" s="7">
        <v>1.0453233156482824</v>
      </c>
      <c r="Q20" s="14">
        <v>739165</v>
      </c>
      <c r="R20" s="5">
        <v>2025.1095890410959</v>
      </c>
      <c r="S20" s="7">
        <v>1.1119192496596542</v>
      </c>
      <c r="T20" s="14">
        <v>785535</v>
      </c>
      <c r="U20" s="5">
        <v>2152.1506849315069</v>
      </c>
      <c r="V20" s="7">
        <v>1.0627329486650476</v>
      </c>
      <c r="W20" s="14">
        <v>789649</v>
      </c>
      <c r="X20" s="5">
        <v>2163.4219178082194</v>
      </c>
      <c r="Y20" s="7">
        <v>1.0052371950326848</v>
      </c>
      <c r="Z20" s="14">
        <v>820454</v>
      </c>
      <c r="AA20" s="15">
        <v>2241.6775956284155</v>
      </c>
      <c r="AB20" s="7">
        <v>1.0390110036231288</v>
      </c>
      <c r="AC20" s="14">
        <v>884646</v>
      </c>
      <c r="AD20" s="15">
        <v>2423.6876712328767</v>
      </c>
      <c r="AE20" s="7">
        <v>1.0782396088019559</v>
      </c>
      <c r="AF20" s="14">
        <v>923450</v>
      </c>
      <c r="AG20" s="15">
        <v>2530</v>
      </c>
      <c r="AH20" s="7">
        <v>1.0438638732329091</v>
      </c>
      <c r="AI20" s="14">
        <v>947476</v>
      </c>
      <c r="AJ20" s="15">
        <v>2596</v>
      </c>
      <c r="AK20" s="7">
        <v>1.0260176511993069</v>
      </c>
      <c r="AL20" s="14">
        <v>949343</v>
      </c>
      <c r="AM20" s="15">
        <v>2594</v>
      </c>
      <c r="AN20" s="7">
        <v>1.0019704984611748</v>
      </c>
      <c r="AO20" s="14">
        <v>759067</v>
      </c>
      <c r="AP20" s="15">
        <v>2080</v>
      </c>
      <c r="AQ20" s="7">
        <v>0.79957086111131592</v>
      </c>
      <c r="AR20" s="14">
        <v>787004</v>
      </c>
      <c r="AS20" s="15">
        <v>2156</v>
      </c>
      <c r="AT20" s="7">
        <v>1.0368043927611132</v>
      </c>
      <c r="AU20" s="84">
        <v>884271</v>
      </c>
      <c r="AV20" s="93">
        <v>2423</v>
      </c>
      <c r="AW20" s="95">
        <v>1.1235914938170581</v>
      </c>
      <c r="AX20" s="84">
        <v>927449</v>
      </c>
      <c r="AY20" s="93">
        <v>2534</v>
      </c>
      <c r="AZ20" s="95">
        <v>1.0488289223552507</v>
      </c>
      <c r="BA20" s="84">
        <v>931476</v>
      </c>
      <c r="BB20" s="93">
        <v>2552</v>
      </c>
      <c r="BC20" s="95">
        <v>1.0043420177281985</v>
      </c>
    </row>
    <row r="21" spans="1:55" ht="22" customHeight="1" x14ac:dyDescent="0.2">
      <c r="A21" s="3" t="s">
        <v>13</v>
      </c>
      <c r="B21" s="5">
        <v>1572498</v>
      </c>
      <c r="C21" s="5">
        <v>4296</v>
      </c>
      <c r="D21" s="6">
        <v>0.97265671390681285</v>
      </c>
      <c r="E21" s="5">
        <v>1566346</v>
      </c>
      <c r="F21" s="5">
        <v>4291</v>
      </c>
      <c r="G21" s="11">
        <v>0.99608775337075151</v>
      </c>
      <c r="H21" s="5">
        <v>1539306</v>
      </c>
      <c r="I21" s="5">
        <v>4217.2767123287667</v>
      </c>
      <c r="J21" s="6">
        <v>0.98273689210429882</v>
      </c>
      <c r="K21" s="5">
        <v>1540132</v>
      </c>
      <c r="L21" s="5">
        <v>4254.5082872928178</v>
      </c>
      <c r="M21" s="11">
        <v>1.0005366054572644</v>
      </c>
      <c r="N21" s="14">
        <v>1577404</v>
      </c>
      <c r="O21" s="5">
        <v>4309.8469945355191</v>
      </c>
      <c r="P21" s="7">
        <v>1.0242005230720483</v>
      </c>
      <c r="Q21" s="14">
        <v>1700735</v>
      </c>
      <c r="R21" s="5">
        <v>4659.5479452054797</v>
      </c>
      <c r="S21" s="7">
        <v>1.0781860575984339</v>
      </c>
      <c r="T21" s="14">
        <v>1779277</v>
      </c>
      <c r="U21" s="5">
        <v>4874.7315068493153</v>
      </c>
      <c r="V21" s="7">
        <v>1.0461812098886658</v>
      </c>
      <c r="W21" s="14">
        <v>1793738</v>
      </c>
      <c r="X21" s="5">
        <v>4914.3506849315072</v>
      </c>
      <c r="Y21" s="7">
        <v>1.008127458512643</v>
      </c>
      <c r="Z21" s="14">
        <v>1848261</v>
      </c>
      <c r="AA21" s="15">
        <v>5049.8934426229507</v>
      </c>
      <c r="AB21" s="7">
        <v>1.0303963009090513</v>
      </c>
      <c r="AC21" s="14">
        <v>1912611</v>
      </c>
      <c r="AD21" s="15">
        <v>5240.0301369863009</v>
      </c>
      <c r="AE21" s="7">
        <v>1.0348165113044099</v>
      </c>
      <c r="AF21" s="14">
        <v>1920062</v>
      </c>
      <c r="AG21" s="15">
        <v>5260</v>
      </c>
      <c r="AH21" s="7">
        <v>1.0038957216077917</v>
      </c>
      <c r="AI21" s="14">
        <v>1924621</v>
      </c>
      <c r="AJ21" s="15">
        <v>5273</v>
      </c>
      <c r="AK21" s="7">
        <v>1.0023744024932528</v>
      </c>
      <c r="AL21" s="14">
        <v>1946531</v>
      </c>
      <c r="AM21" s="15">
        <v>5318</v>
      </c>
      <c r="AN21" s="7">
        <v>1.0113840595109376</v>
      </c>
      <c r="AO21" s="14">
        <v>1594773</v>
      </c>
      <c r="AP21" s="15">
        <v>4369</v>
      </c>
      <c r="AQ21" s="7">
        <v>0.81928980324484946</v>
      </c>
      <c r="AR21" s="14">
        <v>1676689</v>
      </c>
      <c r="AS21" s="15">
        <v>4594</v>
      </c>
      <c r="AT21" s="7">
        <v>1.0513653040275952</v>
      </c>
      <c r="AU21" s="84">
        <v>1799215</v>
      </c>
      <c r="AV21" s="93">
        <v>4929</v>
      </c>
      <c r="AW21" s="95">
        <v>1.0730761637966253</v>
      </c>
      <c r="AX21" s="84">
        <v>1872571</v>
      </c>
      <c r="AY21" s="93">
        <v>5116</v>
      </c>
      <c r="AZ21" s="95">
        <v>1.0407711140691913</v>
      </c>
      <c r="BA21" s="84">
        <v>1887700</v>
      </c>
      <c r="BB21" s="93">
        <v>5172</v>
      </c>
      <c r="BC21" s="95">
        <v>1.0080792664203386</v>
      </c>
    </row>
    <row r="22" spans="1:55" ht="22" customHeight="1" x14ac:dyDescent="0.2">
      <c r="A22" s="3" t="s">
        <v>14</v>
      </c>
      <c r="B22" s="5">
        <v>1101001</v>
      </c>
      <c r="C22" s="5">
        <v>3008</v>
      </c>
      <c r="D22" s="6">
        <v>1.0001271731853523</v>
      </c>
      <c r="E22" s="5">
        <v>1039195</v>
      </c>
      <c r="F22" s="5">
        <v>2847</v>
      </c>
      <c r="G22" s="11">
        <v>0.94386381120453111</v>
      </c>
      <c r="H22" s="5">
        <v>1009950</v>
      </c>
      <c r="I22" s="5">
        <v>2766.9863013698632</v>
      </c>
      <c r="J22" s="6">
        <v>0.97185802472105809</v>
      </c>
      <c r="K22" s="5">
        <v>1016054</v>
      </c>
      <c r="L22" s="5">
        <v>2806.779005524862</v>
      </c>
      <c r="M22" s="11">
        <v>1.0060438635576019</v>
      </c>
      <c r="N22" s="14">
        <v>984923</v>
      </c>
      <c r="O22" s="5">
        <v>2691.0464480874316</v>
      </c>
      <c r="P22" s="7">
        <v>0.96936088042564672</v>
      </c>
      <c r="Q22" s="14">
        <v>1023561</v>
      </c>
      <c r="R22" s="5">
        <v>2804.2767123287672</v>
      </c>
      <c r="S22" s="7">
        <v>1.0392294626077367</v>
      </c>
      <c r="T22" s="14">
        <v>1046086</v>
      </c>
      <c r="U22" s="5">
        <v>2865.9890410958906</v>
      </c>
      <c r="V22" s="7">
        <v>1.022006504741779</v>
      </c>
      <c r="W22" s="14">
        <v>1154064</v>
      </c>
      <c r="X22" s="5">
        <v>3161.8191780821917</v>
      </c>
      <c r="Y22" s="7">
        <v>1.1032209588886572</v>
      </c>
      <c r="Z22" s="14">
        <v>1320562</v>
      </c>
      <c r="AA22" s="15">
        <v>3608.0928961748632</v>
      </c>
      <c r="AB22" s="7">
        <v>1.1442710282965243</v>
      </c>
      <c r="AC22" s="14">
        <v>1401013</v>
      </c>
      <c r="AD22" s="15">
        <v>3838.391780821918</v>
      </c>
      <c r="AE22" s="7">
        <v>1.0609217893593788</v>
      </c>
      <c r="AF22" s="14">
        <v>1468954</v>
      </c>
      <c r="AG22" s="15">
        <v>4025</v>
      </c>
      <c r="AH22" s="7">
        <v>1.0484941966991028</v>
      </c>
      <c r="AI22" s="14">
        <v>1506590</v>
      </c>
      <c r="AJ22" s="15">
        <v>4128</v>
      </c>
      <c r="AK22" s="7">
        <v>1.025620952051596</v>
      </c>
      <c r="AL22" s="14">
        <v>1538492</v>
      </c>
      <c r="AM22" s="15">
        <v>4204</v>
      </c>
      <c r="AN22" s="7">
        <v>1.0211749712927871</v>
      </c>
      <c r="AO22" s="14">
        <v>1284960</v>
      </c>
      <c r="AP22" s="15">
        <v>3520</v>
      </c>
      <c r="AQ22" s="7">
        <v>0.83520746289223469</v>
      </c>
      <c r="AR22" s="14">
        <v>1338753</v>
      </c>
      <c r="AS22" s="15">
        <v>3668</v>
      </c>
      <c r="AT22" s="7">
        <v>1.0418635599551738</v>
      </c>
      <c r="AU22" s="84">
        <v>1422452</v>
      </c>
      <c r="AV22" s="93">
        <v>3897</v>
      </c>
      <c r="AW22" s="95">
        <v>1.0625201213367963</v>
      </c>
      <c r="AX22" s="84">
        <v>1496121</v>
      </c>
      <c r="AY22" s="93">
        <v>4088</v>
      </c>
      <c r="AZ22" s="95">
        <v>1.0517901482791687</v>
      </c>
      <c r="BA22" s="84">
        <v>1553120</v>
      </c>
      <c r="BB22" s="93">
        <v>4255</v>
      </c>
      <c r="BC22" s="95">
        <v>1.0380978543847723</v>
      </c>
    </row>
    <row r="23" spans="1:55" ht="22" customHeight="1" x14ac:dyDescent="0.2">
      <c r="A23" s="3" t="s">
        <v>15</v>
      </c>
      <c r="B23" s="5">
        <v>1931484</v>
      </c>
      <c r="C23" s="5">
        <v>5277</v>
      </c>
      <c r="D23" s="6">
        <v>0.9437982194975717</v>
      </c>
      <c r="E23" s="5">
        <v>1975394</v>
      </c>
      <c r="F23" s="5">
        <v>5412</v>
      </c>
      <c r="G23" s="11">
        <v>1.0227338150354857</v>
      </c>
      <c r="H23" s="5">
        <v>1933565</v>
      </c>
      <c r="I23" s="5">
        <v>5297.4383561643835</v>
      </c>
      <c r="J23" s="6">
        <v>0.97882498377538862</v>
      </c>
      <c r="K23" s="5">
        <v>2041194</v>
      </c>
      <c r="L23" s="5">
        <v>5638.6574585635362</v>
      </c>
      <c r="M23" s="11">
        <v>1.0556635023906618</v>
      </c>
      <c r="N23" s="14">
        <v>2155024</v>
      </c>
      <c r="O23" s="5">
        <v>5888.0437158469949</v>
      </c>
      <c r="P23" s="7">
        <v>1.0557663798737407</v>
      </c>
      <c r="Q23" s="14">
        <v>2258592</v>
      </c>
      <c r="R23" s="5">
        <v>6187.9232876712331</v>
      </c>
      <c r="S23" s="7">
        <v>1.04805886152544</v>
      </c>
      <c r="T23" s="14">
        <v>2370801</v>
      </c>
      <c r="U23" s="5">
        <v>6495.3452054794525</v>
      </c>
      <c r="V23" s="7">
        <v>1.0496809516725465</v>
      </c>
      <c r="W23" s="14">
        <v>2454148</v>
      </c>
      <c r="X23" s="5">
        <v>6723.6931506849314</v>
      </c>
      <c r="Y23" s="7">
        <v>1.0351556288359927</v>
      </c>
      <c r="Z23" s="14">
        <v>2642337</v>
      </c>
      <c r="AA23" s="15">
        <v>7219.5</v>
      </c>
      <c r="AB23" s="7">
        <v>1.0766820093979663</v>
      </c>
      <c r="AC23" s="14">
        <v>2832415</v>
      </c>
      <c r="AD23" s="15">
        <v>7760.0410958904113</v>
      </c>
      <c r="AE23" s="7">
        <v>1.0719355631019056</v>
      </c>
      <c r="AF23" s="14">
        <v>3021711</v>
      </c>
      <c r="AG23" s="15">
        <v>8279</v>
      </c>
      <c r="AH23" s="7">
        <v>1.0668320143764243</v>
      </c>
      <c r="AI23" s="14">
        <v>3094156</v>
      </c>
      <c r="AJ23" s="15">
        <v>8477</v>
      </c>
      <c r="AK23" s="7">
        <v>1.0239748275066676</v>
      </c>
      <c r="AL23" s="14">
        <v>3207590</v>
      </c>
      <c r="AM23" s="15">
        <v>8764</v>
      </c>
      <c r="AN23" s="7">
        <v>1.0366607242815165</v>
      </c>
      <c r="AO23" s="14">
        <v>2524925</v>
      </c>
      <c r="AP23" s="15">
        <v>6918</v>
      </c>
      <c r="AQ23" s="7">
        <v>0.78717198893873597</v>
      </c>
      <c r="AR23" s="14">
        <v>2753797</v>
      </c>
      <c r="AS23" s="15">
        <v>7545</v>
      </c>
      <c r="AT23" s="7">
        <v>1.0906450686654059</v>
      </c>
      <c r="AU23" s="84">
        <v>3017372</v>
      </c>
      <c r="AV23" s="93">
        <v>8267</v>
      </c>
      <c r="AW23" s="95">
        <v>1.0957133005809796</v>
      </c>
      <c r="AX23" s="84">
        <v>3246952</v>
      </c>
      <c r="AY23" s="93">
        <v>8871</v>
      </c>
      <c r="AZ23" s="95">
        <v>1.0760860775535797</v>
      </c>
      <c r="BA23" s="84">
        <v>3323912</v>
      </c>
      <c r="BB23" s="93">
        <v>9107</v>
      </c>
      <c r="BC23" s="95">
        <v>1.0237022290443467</v>
      </c>
    </row>
    <row r="24" spans="1:55" ht="22" customHeight="1" x14ac:dyDescent="0.2">
      <c r="A24" s="3" t="s">
        <v>16</v>
      </c>
      <c r="B24" s="5">
        <v>3928795</v>
      </c>
      <c r="C24" s="5">
        <v>10734</v>
      </c>
      <c r="D24" s="6">
        <v>0.94269443277378973</v>
      </c>
      <c r="E24" s="5">
        <v>3818963</v>
      </c>
      <c r="F24" s="5">
        <v>10463</v>
      </c>
      <c r="G24" s="11">
        <v>0.97204435456673099</v>
      </c>
      <c r="H24" s="5">
        <v>3834120</v>
      </c>
      <c r="I24" s="5">
        <v>10504.438356164384</v>
      </c>
      <c r="J24" s="6">
        <v>1.0039688784625564</v>
      </c>
      <c r="K24" s="5">
        <v>3931459</v>
      </c>
      <c r="L24" s="5">
        <v>10860.383977900552</v>
      </c>
      <c r="M24" s="11">
        <v>1.0253875726372674</v>
      </c>
      <c r="N24" s="14">
        <v>3997595</v>
      </c>
      <c r="O24" s="5">
        <v>10922.390710382513</v>
      </c>
      <c r="P24" s="7">
        <v>1.0168222535196221</v>
      </c>
      <c r="Q24" s="14">
        <v>4194428</v>
      </c>
      <c r="R24" s="5">
        <v>11491.583561643836</v>
      </c>
      <c r="S24" s="7">
        <v>1.0492378542598737</v>
      </c>
      <c r="T24" s="14">
        <v>4245947</v>
      </c>
      <c r="U24" s="5">
        <v>11632.731506849315</v>
      </c>
      <c r="V24" s="7">
        <v>1.0122827236514729</v>
      </c>
      <c r="W24" s="14">
        <v>4234294</v>
      </c>
      <c r="X24" s="5">
        <v>11600.805479452054</v>
      </c>
      <c r="Y24" s="7">
        <v>0.99725550036305211</v>
      </c>
      <c r="Z24" s="14">
        <v>4304998</v>
      </c>
      <c r="AA24" s="15">
        <v>11762.289617486338</v>
      </c>
      <c r="AB24" s="7">
        <v>1.0166979430337146</v>
      </c>
      <c r="AC24" s="14">
        <v>4264352</v>
      </c>
      <c r="AD24" s="15">
        <v>11683.156164383561</v>
      </c>
      <c r="AE24" s="7">
        <v>0.99055841605501327</v>
      </c>
      <c r="AF24" s="14">
        <v>4322665</v>
      </c>
      <c r="AG24" s="15">
        <v>11843</v>
      </c>
      <c r="AH24" s="7">
        <v>1.013674527806335</v>
      </c>
      <c r="AI24" s="14">
        <v>4313836</v>
      </c>
      <c r="AJ24" s="15">
        <v>11819</v>
      </c>
      <c r="AK24" s="7">
        <v>0.99795751000829347</v>
      </c>
      <c r="AL24" s="14">
        <v>4296413</v>
      </c>
      <c r="AM24" s="15">
        <v>11739</v>
      </c>
      <c r="AN24" s="7">
        <v>0.99596113528655239</v>
      </c>
      <c r="AO24" s="14">
        <v>3272312</v>
      </c>
      <c r="AP24" s="15">
        <v>8965</v>
      </c>
      <c r="AQ24" s="7">
        <v>0.76163813860539009</v>
      </c>
      <c r="AR24" s="14">
        <v>3428444</v>
      </c>
      <c r="AS24" s="15">
        <v>9393</v>
      </c>
      <c r="AT24" s="7">
        <v>1.0477130542564401</v>
      </c>
      <c r="AU24" s="84">
        <v>3723007</v>
      </c>
      <c r="AV24" s="93">
        <v>10200</v>
      </c>
      <c r="AW24" s="95">
        <v>1.0859174015967594</v>
      </c>
      <c r="AX24" s="84">
        <v>3987364</v>
      </c>
      <c r="AY24" s="93">
        <v>10894</v>
      </c>
      <c r="AZ24" s="95">
        <v>1.0710063129078189</v>
      </c>
      <c r="BA24" s="84">
        <v>4097733</v>
      </c>
      <c r="BB24" s="93">
        <v>11226</v>
      </c>
      <c r="BC24" s="95">
        <v>1.027679690141156</v>
      </c>
    </row>
    <row r="25" spans="1:55" ht="22" customHeight="1" thickBot="1" x14ac:dyDescent="0.25">
      <c r="A25" s="4" t="s">
        <v>17</v>
      </c>
      <c r="B25" s="8">
        <v>1983723</v>
      </c>
      <c r="C25" s="8">
        <v>5420</v>
      </c>
      <c r="D25" s="9">
        <v>0.95551007471744931</v>
      </c>
      <c r="E25" s="13">
        <v>1937865</v>
      </c>
      <c r="F25" s="13">
        <v>5309</v>
      </c>
      <c r="G25" s="12">
        <v>0.97688286116559619</v>
      </c>
      <c r="H25" s="8">
        <v>1911932</v>
      </c>
      <c r="I25" s="8">
        <v>5238.1698630136989</v>
      </c>
      <c r="J25" s="9">
        <v>0.98661774685027082</v>
      </c>
      <c r="K25" s="8">
        <v>1899515</v>
      </c>
      <c r="L25" s="8">
        <v>5247.2790055248615</v>
      </c>
      <c r="M25" s="12">
        <v>0.99350552216292209</v>
      </c>
      <c r="N25" s="29">
        <v>2055482</v>
      </c>
      <c r="O25" s="8">
        <v>5616.0710382513662</v>
      </c>
      <c r="P25" s="10">
        <v>1.0821088541022315</v>
      </c>
      <c r="Q25" s="29">
        <v>2164146</v>
      </c>
      <c r="R25" s="8">
        <v>5929.1671232876715</v>
      </c>
      <c r="S25" s="10">
        <v>1.0528654592937325</v>
      </c>
      <c r="T25" s="29">
        <v>2231010</v>
      </c>
      <c r="U25" s="8">
        <v>6112.3561643835619</v>
      </c>
      <c r="V25" s="10">
        <v>1.0308962519164604</v>
      </c>
      <c r="W25" s="29">
        <v>2268707</v>
      </c>
      <c r="X25" s="8">
        <v>6215.635616438356</v>
      </c>
      <c r="Y25" s="10">
        <v>1.0168968314799127</v>
      </c>
      <c r="Z25" s="29">
        <v>2428237</v>
      </c>
      <c r="AA25" s="30">
        <v>6634.5273224043713</v>
      </c>
      <c r="AB25" s="10">
        <v>1.0703175861845535</v>
      </c>
      <c r="AC25" s="29">
        <v>2539684</v>
      </c>
      <c r="AD25" s="30">
        <v>6958.0383561643839</v>
      </c>
      <c r="AE25" s="10">
        <v>1.045896261361638</v>
      </c>
      <c r="AF25" s="29">
        <v>2673478</v>
      </c>
      <c r="AG25" s="30">
        <v>7325</v>
      </c>
      <c r="AH25" s="10">
        <v>1.0526813572082196</v>
      </c>
      <c r="AI25" s="29">
        <v>2779107</v>
      </c>
      <c r="AJ25" s="30">
        <v>7614</v>
      </c>
      <c r="AK25" s="10">
        <v>1.0395099566931165</v>
      </c>
      <c r="AL25" s="29">
        <v>2817303</v>
      </c>
      <c r="AM25" s="30">
        <v>7698</v>
      </c>
      <c r="AN25" s="10">
        <v>1.0137439832291453</v>
      </c>
      <c r="AO25" s="29">
        <v>2328716</v>
      </c>
      <c r="AP25" s="30">
        <v>6380</v>
      </c>
      <c r="AQ25" s="10">
        <v>0.82657633914420992</v>
      </c>
      <c r="AR25" s="29">
        <v>2509875</v>
      </c>
      <c r="AS25" s="30">
        <v>6876</v>
      </c>
      <c r="AT25" s="10">
        <v>1.0777935136787826</v>
      </c>
      <c r="AU25" s="87">
        <v>2687208</v>
      </c>
      <c r="AV25" s="100">
        <v>7362</v>
      </c>
      <c r="AW25" s="102">
        <v>1.0706541162408487</v>
      </c>
      <c r="AX25" s="87">
        <v>2932664</v>
      </c>
      <c r="AY25" s="100">
        <v>8013</v>
      </c>
      <c r="AZ25" s="102">
        <v>1.0913423895731182</v>
      </c>
      <c r="BA25" s="87">
        <v>3130536</v>
      </c>
      <c r="BB25" s="100">
        <v>8577</v>
      </c>
      <c r="BC25" s="102">
        <v>1.0674717594651144</v>
      </c>
    </row>
    <row r="26" spans="1:55" ht="21.75" customHeight="1" x14ac:dyDescent="0.2">
      <c r="AG26" s="77" t="s">
        <v>58</v>
      </c>
      <c r="AJ26" s="77" t="s">
        <v>58</v>
      </c>
      <c r="AM26" s="77" t="s">
        <v>58</v>
      </c>
      <c r="AP26" s="77" t="s">
        <v>58</v>
      </c>
      <c r="AS26" s="77" t="s">
        <v>58</v>
      </c>
      <c r="AV26" s="80" t="s">
        <v>58</v>
      </c>
      <c r="AY26" s="80" t="s">
        <v>58</v>
      </c>
      <c r="BB26" s="80" t="s">
        <v>58</v>
      </c>
    </row>
    <row r="27" spans="1:55" ht="21.75" customHeight="1" thickBot="1" x14ac:dyDescent="0.25">
      <c r="A27" s="75" t="s">
        <v>53</v>
      </c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1"/>
      <c r="AV27" s="121"/>
      <c r="AW27" s="121"/>
      <c r="AX27" s="121"/>
      <c r="AY27" s="121"/>
      <c r="AZ27" s="121"/>
      <c r="BA27" s="121" t="s">
        <v>27</v>
      </c>
      <c r="BB27" s="121"/>
      <c r="BC27" s="121"/>
    </row>
    <row r="28" spans="1:55" ht="22" customHeight="1" x14ac:dyDescent="0.2">
      <c r="A28" s="127" t="s">
        <v>0</v>
      </c>
      <c r="B28" s="123" t="s">
        <v>18</v>
      </c>
      <c r="C28" s="123"/>
      <c r="D28" s="123"/>
      <c r="E28" s="129" t="s">
        <v>19</v>
      </c>
      <c r="F28" s="123"/>
      <c r="G28" s="123"/>
      <c r="H28" s="129" t="s">
        <v>24</v>
      </c>
      <c r="I28" s="123"/>
      <c r="J28" s="130"/>
      <c r="K28" s="123" t="s">
        <v>25</v>
      </c>
      <c r="L28" s="123"/>
      <c r="M28" s="123"/>
      <c r="N28" s="122" t="s">
        <v>26</v>
      </c>
      <c r="O28" s="123"/>
      <c r="P28" s="124"/>
      <c r="Q28" s="122" t="s">
        <v>28</v>
      </c>
      <c r="R28" s="123"/>
      <c r="S28" s="124"/>
      <c r="T28" s="122" t="s">
        <v>29</v>
      </c>
      <c r="U28" s="123"/>
      <c r="V28" s="124"/>
      <c r="W28" s="122" t="s">
        <v>30</v>
      </c>
      <c r="X28" s="123"/>
      <c r="Y28" s="124"/>
      <c r="Z28" s="122" t="s">
        <v>31</v>
      </c>
      <c r="AA28" s="123"/>
      <c r="AB28" s="124"/>
      <c r="AC28" s="122" t="s">
        <v>55</v>
      </c>
      <c r="AD28" s="123"/>
      <c r="AE28" s="124"/>
      <c r="AF28" s="122" t="s">
        <v>56</v>
      </c>
      <c r="AG28" s="123"/>
      <c r="AH28" s="124"/>
      <c r="AI28" s="122" t="s">
        <v>57</v>
      </c>
      <c r="AJ28" s="123"/>
      <c r="AK28" s="124"/>
      <c r="AL28" s="122" t="s">
        <v>63</v>
      </c>
      <c r="AM28" s="123"/>
      <c r="AN28" s="124"/>
      <c r="AO28" s="122" t="s">
        <v>64</v>
      </c>
      <c r="AP28" s="123"/>
      <c r="AQ28" s="124"/>
      <c r="AR28" s="122" t="s">
        <v>65</v>
      </c>
      <c r="AS28" s="123"/>
      <c r="AT28" s="124"/>
      <c r="AU28" s="118" t="s">
        <v>66</v>
      </c>
      <c r="AV28" s="119"/>
      <c r="AW28" s="120"/>
      <c r="AX28" s="118" t="str">
        <f>AX5</f>
        <v>令和5年度</v>
      </c>
      <c r="AY28" s="119"/>
      <c r="AZ28" s="120"/>
      <c r="BA28" s="118" t="str">
        <f>BA5</f>
        <v>令和6年度</v>
      </c>
      <c r="BB28" s="119"/>
      <c r="BC28" s="120"/>
    </row>
    <row r="29" spans="1:55" ht="22" customHeight="1" thickBot="1" x14ac:dyDescent="0.25">
      <c r="A29" s="128"/>
      <c r="B29" s="20" t="s">
        <v>20</v>
      </c>
      <c r="C29" s="21" t="s">
        <v>21</v>
      </c>
      <c r="D29" s="22" t="s">
        <v>22</v>
      </c>
      <c r="E29" s="23" t="s">
        <v>20</v>
      </c>
      <c r="F29" s="21" t="s">
        <v>21</v>
      </c>
      <c r="G29" s="22" t="s">
        <v>22</v>
      </c>
      <c r="H29" s="23" t="s">
        <v>20</v>
      </c>
      <c r="I29" s="21" t="s">
        <v>21</v>
      </c>
      <c r="J29" s="24" t="s">
        <v>22</v>
      </c>
      <c r="K29" s="20" t="s">
        <v>20</v>
      </c>
      <c r="L29" s="21" t="s">
        <v>21</v>
      </c>
      <c r="M29" s="22" t="s">
        <v>22</v>
      </c>
      <c r="N29" s="71" t="s">
        <v>20</v>
      </c>
      <c r="O29" s="72" t="s">
        <v>21</v>
      </c>
      <c r="P29" s="73" t="s">
        <v>22</v>
      </c>
      <c r="Q29" s="71" t="s">
        <v>20</v>
      </c>
      <c r="R29" s="72" t="s">
        <v>21</v>
      </c>
      <c r="S29" s="73" t="s">
        <v>22</v>
      </c>
      <c r="T29" s="71" t="s">
        <v>20</v>
      </c>
      <c r="U29" s="72" t="s">
        <v>21</v>
      </c>
      <c r="V29" s="73" t="s">
        <v>22</v>
      </c>
      <c r="W29" s="71" t="s">
        <v>20</v>
      </c>
      <c r="X29" s="72" t="s">
        <v>21</v>
      </c>
      <c r="Y29" s="73" t="s">
        <v>22</v>
      </c>
      <c r="Z29" s="71" t="s">
        <v>20</v>
      </c>
      <c r="AA29" s="72" t="s">
        <v>21</v>
      </c>
      <c r="AB29" s="73" t="s">
        <v>22</v>
      </c>
      <c r="AC29" s="71" t="s">
        <v>20</v>
      </c>
      <c r="AD29" s="72" t="s">
        <v>21</v>
      </c>
      <c r="AE29" s="73" t="s">
        <v>22</v>
      </c>
      <c r="AF29" s="71" t="s">
        <v>20</v>
      </c>
      <c r="AG29" s="72" t="s">
        <v>21</v>
      </c>
      <c r="AH29" s="73" t="s">
        <v>22</v>
      </c>
      <c r="AI29" s="71" t="s">
        <v>20</v>
      </c>
      <c r="AJ29" s="72" t="s">
        <v>21</v>
      </c>
      <c r="AK29" s="73" t="s">
        <v>22</v>
      </c>
      <c r="AL29" s="71" t="s">
        <v>20</v>
      </c>
      <c r="AM29" s="72" t="s">
        <v>21</v>
      </c>
      <c r="AN29" s="73" t="s">
        <v>22</v>
      </c>
      <c r="AO29" s="71" t="s">
        <v>20</v>
      </c>
      <c r="AP29" s="72" t="s">
        <v>21</v>
      </c>
      <c r="AQ29" s="73" t="s">
        <v>22</v>
      </c>
      <c r="AR29" s="71" t="s">
        <v>20</v>
      </c>
      <c r="AS29" s="72" t="s">
        <v>21</v>
      </c>
      <c r="AT29" s="73" t="s">
        <v>22</v>
      </c>
      <c r="AU29" s="82" t="s">
        <v>20</v>
      </c>
      <c r="AV29" s="91" t="s">
        <v>21</v>
      </c>
      <c r="AW29" s="92" t="s">
        <v>22</v>
      </c>
      <c r="AX29" s="82" t="s">
        <v>20</v>
      </c>
      <c r="AY29" s="91" t="s">
        <v>21</v>
      </c>
      <c r="AZ29" s="92" t="s">
        <v>22</v>
      </c>
      <c r="BA29" s="82" t="s">
        <v>20</v>
      </c>
      <c r="BB29" s="91" t="s">
        <v>21</v>
      </c>
      <c r="BC29" s="92" t="s">
        <v>22</v>
      </c>
    </row>
    <row r="30" spans="1:55" ht="22" customHeight="1" thickTop="1" x14ac:dyDescent="0.2">
      <c r="A30" s="2" t="s">
        <v>1</v>
      </c>
      <c r="B30" s="15"/>
      <c r="C30" s="15"/>
      <c r="D30" s="16"/>
      <c r="E30" s="15"/>
      <c r="F30" s="15"/>
      <c r="G30" s="17"/>
      <c r="H30" s="15"/>
      <c r="I30" s="15"/>
      <c r="J30" s="16"/>
      <c r="K30" s="15"/>
      <c r="L30" s="15"/>
      <c r="M30" s="17"/>
      <c r="N30" s="18"/>
      <c r="O30" s="15"/>
      <c r="P30" s="19"/>
      <c r="Q30" s="18"/>
      <c r="R30" s="15"/>
      <c r="S30" s="19"/>
      <c r="T30" s="18"/>
      <c r="U30" s="15"/>
      <c r="V30" s="19"/>
      <c r="W30" s="18"/>
      <c r="X30" s="15"/>
      <c r="Y30" s="19"/>
      <c r="Z30" s="18">
        <v>6324547</v>
      </c>
      <c r="AA30" s="15">
        <v>54055.957264957266</v>
      </c>
      <c r="AB30" s="48" t="s">
        <v>34</v>
      </c>
      <c r="AC30" s="18">
        <v>22725843</v>
      </c>
      <c r="AD30" s="15">
        <v>62262.583561643834</v>
      </c>
      <c r="AE30" s="48">
        <v>3.5932760085425883</v>
      </c>
      <c r="AF30" s="18">
        <v>25926131</v>
      </c>
      <c r="AG30" s="15">
        <v>71030</v>
      </c>
      <c r="AH30" s="48">
        <v>1.1408215308008596</v>
      </c>
      <c r="AI30" s="18">
        <v>28199208</v>
      </c>
      <c r="AJ30" s="15">
        <v>77258</v>
      </c>
      <c r="AK30" s="48">
        <v>1.0876751336325501</v>
      </c>
      <c r="AL30" s="18">
        <v>29113806</v>
      </c>
      <c r="AM30" s="15">
        <v>79546</v>
      </c>
      <c r="AN30" s="48">
        <v>1.0324334640887787</v>
      </c>
      <c r="AO30" s="18">
        <v>21448519</v>
      </c>
      <c r="AP30" s="15">
        <v>58763</v>
      </c>
      <c r="AQ30" s="48">
        <v>0.73671298764579252</v>
      </c>
      <c r="AR30" s="18">
        <v>24144790</v>
      </c>
      <c r="AS30" s="15">
        <v>66150</v>
      </c>
      <c r="AT30" s="48">
        <v>1.1257089592059946</v>
      </c>
      <c r="AU30" s="83">
        <v>27472968</v>
      </c>
      <c r="AV30" s="93">
        <v>75269</v>
      </c>
      <c r="AW30" s="103">
        <v>1.1378424910715728</v>
      </c>
      <c r="AX30" s="83">
        <v>30355216</v>
      </c>
      <c r="AY30" s="93">
        <v>82938</v>
      </c>
      <c r="AZ30" s="103">
        <v>1.1049121449127739</v>
      </c>
      <c r="BA30" s="83">
        <v>31647192</v>
      </c>
      <c r="BB30" s="93">
        <v>86704</v>
      </c>
      <c r="BC30" s="103">
        <v>1.0425619109414344</v>
      </c>
    </row>
    <row r="31" spans="1:55" ht="22" customHeight="1" x14ac:dyDescent="0.2">
      <c r="A31" s="3" t="s">
        <v>35</v>
      </c>
      <c r="B31" s="5"/>
      <c r="C31" s="5"/>
      <c r="D31" s="6"/>
      <c r="E31" s="5"/>
      <c r="F31" s="5"/>
      <c r="G31" s="11"/>
      <c r="H31" s="5"/>
      <c r="I31" s="5"/>
      <c r="J31" s="6"/>
      <c r="K31" s="5"/>
      <c r="L31" s="5"/>
      <c r="M31" s="11"/>
      <c r="N31" s="14"/>
      <c r="O31" s="5"/>
      <c r="P31" s="7"/>
      <c r="Q31" s="14"/>
      <c r="R31" s="5"/>
      <c r="S31" s="7"/>
      <c r="T31" s="14"/>
      <c r="U31" s="5"/>
      <c r="V31" s="7"/>
      <c r="W31" s="14"/>
      <c r="X31" s="5"/>
      <c r="Y31" s="7"/>
      <c r="Z31" s="14">
        <v>520727</v>
      </c>
      <c r="AA31" s="15">
        <v>4450.6581196581201</v>
      </c>
      <c r="AB31" s="49" t="s">
        <v>34</v>
      </c>
      <c r="AC31" s="14">
        <v>1778927</v>
      </c>
      <c r="AD31" s="15">
        <v>4873.7726027397257</v>
      </c>
      <c r="AE31" s="49">
        <v>3.4162372990069652</v>
      </c>
      <c r="AF31" s="14">
        <v>1986214</v>
      </c>
      <c r="AG31" s="15">
        <v>5442</v>
      </c>
      <c r="AH31" s="49">
        <v>1.1165236122673949</v>
      </c>
      <c r="AI31" s="14">
        <v>2081278</v>
      </c>
      <c r="AJ31" s="15">
        <v>5702</v>
      </c>
      <c r="AK31" s="49">
        <v>1.0478619121605224</v>
      </c>
      <c r="AL31" s="14">
        <v>2092506</v>
      </c>
      <c r="AM31" s="15">
        <v>5717</v>
      </c>
      <c r="AN31" s="49">
        <v>1.0053947622566519</v>
      </c>
      <c r="AO31" s="14">
        <v>1423953</v>
      </c>
      <c r="AP31" s="15">
        <v>3901</v>
      </c>
      <c r="AQ31" s="49">
        <v>0.68050127454831666</v>
      </c>
      <c r="AR31" s="14">
        <v>1595083</v>
      </c>
      <c r="AS31" s="15">
        <v>4370</v>
      </c>
      <c r="AT31" s="49">
        <v>1.1201795283973559</v>
      </c>
      <c r="AU31" s="84">
        <v>1809220</v>
      </c>
      <c r="AV31" s="93">
        <v>4957</v>
      </c>
      <c r="AW31" s="104">
        <v>1.1342481864580087</v>
      </c>
      <c r="AX31" s="84">
        <v>1982187</v>
      </c>
      <c r="AY31" s="93">
        <v>5416</v>
      </c>
      <c r="AZ31" s="104">
        <v>1.0956030775693393</v>
      </c>
      <c r="BA31" s="84">
        <v>2064708</v>
      </c>
      <c r="BB31" s="93">
        <v>5657</v>
      </c>
      <c r="BC31" s="104">
        <v>1.0416312890761568</v>
      </c>
    </row>
    <row r="32" spans="1:55" ht="22" customHeight="1" x14ac:dyDescent="0.2">
      <c r="A32" s="3" t="s">
        <v>36</v>
      </c>
      <c r="B32" s="5"/>
      <c r="C32" s="5"/>
      <c r="D32" s="6"/>
      <c r="E32" s="5"/>
      <c r="F32" s="5"/>
      <c r="G32" s="11"/>
      <c r="H32" s="5"/>
      <c r="I32" s="5"/>
      <c r="J32" s="6"/>
      <c r="K32" s="5"/>
      <c r="L32" s="5"/>
      <c r="M32" s="11"/>
      <c r="N32" s="14"/>
      <c r="O32" s="5"/>
      <c r="P32" s="7"/>
      <c r="Q32" s="14"/>
      <c r="R32" s="5"/>
      <c r="S32" s="7"/>
      <c r="T32" s="14"/>
      <c r="U32" s="5"/>
      <c r="V32" s="7"/>
      <c r="W32" s="14"/>
      <c r="X32" s="5"/>
      <c r="Y32" s="7"/>
      <c r="Z32" s="14">
        <v>326596</v>
      </c>
      <c r="AA32" s="15">
        <v>2791.4188034188032</v>
      </c>
      <c r="AB32" s="49" t="s">
        <v>34</v>
      </c>
      <c r="AC32" s="14">
        <v>1166172</v>
      </c>
      <c r="AD32" s="15">
        <v>3194.9917808219179</v>
      </c>
      <c r="AE32" s="49">
        <v>3.5706867199843231</v>
      </c>
      <c r="AF32" s="14">
        <v>1403827</v>
      </c>
      <c r="AG32" s="15">
        <v>3846</v>
      </c>
      <c r="AH32" s="49">
        <v>1.2037906929681041</v>
      </c>
      <c r="AI32" s="14">
        <v>1531970</v>
      </c>
      <c r="AJ32" s="15">
        <v>4197</v>
      </c>
      <c r="AK32" s="49">
        <v>1.0912811906310393</v>
      </c>
      <c r="AL32" s="14">
        <v>1636940</v>
      </c>
      <c r="AM32" s="15">
        <v>4473</v>
      </c>
      <c r="AN32" s="49">
        <v>1.0685196185303889</v>
      </c>
      <c r="AO32" s="14">
        <v>974872</v>
      </c>
      <c r="AP32" s="15">
        <v>2671</v>
      </c>
      <c r="AQ32" s="49">
        <v>0.5955453468056251</v>
      </c>
      <c r="AR32" s="14">
        <v>1238754</v>
      </c>
      <c r="AS32" s="15">
        <v>3394</v>
      </c>
      <c r="AT32" s="49">
        <v>1.2706837410449783</v>
      </c>
      <c r="AU32" s="84">
        <v>1504818</v>
      </c>
      <c r="AV32" s="93">
        <v>4123</v>
      </c>
      <c r="AW32" s="104">
        <v>1.2147835647755729</v>
      </c>
      <c r="AX32" s="84">
        <v>1720667</v>
      </c>
      <c r="AY32" s="93">
        <v>4701</v>
      </c>
      <c r="AZ32" s="104">
        <v>1.1434386085227581</v>
      </c>
      <c r="BA32" s="84">
        <v>1822796</v>
      </c>
      <c r="BB32" s="93">
        <v>4994</v>
      </c>
      <c r="BC32" s="104">
        <v>1.0593543085326795</v>
      </c>
    </row>
    <row r="33" spans="1:55" ht="22" customHeight="1" x14ac:dyDescent="0.2">
      <c r="A33" s="3" t="s">
        <v>37</v>
      </c>
      <c r="B33" s="5"/>
      <c r="C33" s="5"/>
      <c r="D33" s="6"/>
      <c r="E33" s="5"/>
      <c r="F33" s="5"/>
      <c r="G33" s="11"/>
      <c r="H33" s="5"/>
      <c r="I33" s="5"/>
      <c r="J33" s="6"/>
      <c r="K33" s="5"/>
      <c r="L33" s="5"/>
      <c r="M33" s="11"/>
      <c r="N33" s="14"/>
      <c r="O33" s="5"/>
      <c r="P33" s="7"/>
      <c r="Q33" s="14"/>
      <c r="R33" s="5"/>
      <c r="S33" s="7"/>
      <c r="T33" s="14"/>
      <c r="U33" s="5"/>
      <c r="V33" s="7"/>
      <c r="W33" s="14"/>
      <c r="X33" s="5"/>
      <c r="Y33" s="7"/>
      <c r="Z33" s="14">
        <v>293817</v>
      </c>
      <c r="AA33" s="15">
        <v>2511.2564102564102</v>
      </c>
      <c r="AB33" s="49" t="s">
        <v>34</v>
      </c>
      <c r="AC33" s="14">
        <v>1115550</v>
      </c>
      <c r="AD33" s="15">
        <v>3056.3013698630139</v>
      </c>
      <c r="AE33" s="49">
        <v>3.7967510389119759</v>
      </c>
      <c r="AF33" s="14">
        <v>1225165</v>
      </c>
      <c r="AG33" s="15">
        <v>3357</v>
      </c>
      <c r="AH33" s="49">
        <v>1.098260947514679</v>
      </c>
      <c r="AI33" s="14">
        <v>1319599</v>
      </c>
      <c r="AJ33" s="15">
        <v>3615</v>
      </c>
      <c r="AK33" s="49">
        <v>1.077078597576653</v>
      </c>
      <c r="AL33" s="14">
        <v>1272854</v>
      </c>
      <c r="AM33" s="15">
        <v>3478</v>
      </c>
      <c r="AN33" s="49">
        <v>0.9645763599396483</v>
      </c>
      <c r="AO33" s="14">
        <v>683388</v>
      </c>
      <c r="AP33" s="15">
        <v>1873</v>
      </c>
      <c r="AQ33" s="49">
        <v>0.53689425495775633</v>
      </c>
      <c r="AR33" s="14">
        <v>907554</v>
      </c>
      <c r="AS33" s="15">
        <v>2486</v>
      </c>
      <c r="AT33" s="49">
        <v>1.3280215631529966</v>
      </c>
      <c r="AU33" s="84">
        <v>1154026</v>
      </c>
      <c r="AV33" s="93">
        <v>3162</v>
      </c>
      <c r="AW33" s="104">
        <v>1.2715783303252479</v>
      </c>
      <c r="AX33" s="84">
        <v>1296418</v>
      </c>
      <c r="AY33" s="93">
        <v>3542</v>
      </c>
      <c r="AZ33" s="104">
        <v>1.123387168053406</v>
      </c>
      <c r="BA33" s="84">
        <v>1331491</v>
      </c>
      <c r="BB33" s="93">
        <v>3648</v>
      </c>
      <c r="BC33" s="104">
        <v>1.0270537743227879</v>
      </c>
    </row>
    <row r="34" spans="1:55" ht="22" customHeight="1" x14ac:dyDescent="0.2">
      <c r="A34" s="3" t="s">
        <v>38</v>
      </c>
      <c r="B34" s="5"/>
      <c r="C34" s="5"/>
      <c r="D34" s="6"/>
      <c r="E34" s="5"/>
      <c r="F34" s="5"/>
      <c r="G34" s="11"/>
      <c r="H34" s="5"/>
      <c r="I34" s="5"/>
      <c r="J34" s="6"/>
      <c r="K34" s="5"/>
      <c r="L34" s="5"/>
      <c r="M34" s="11"/>
      <c r="N34" s="14"/>
      <c r="O34" s="5"/>
      <c r="P34" s="7"/>
      <c r="Q34" s="14"/>
      <c r="R34" s="5"/>
      <c r="S34" s="7"/>
      <c r="T34" s="14"/>
      <c r="U34" s="5"/>
      <c r="V34" s="7"/>
      <c r="W34" s="14"/>
      <c r="X34" s="5"/>
      <c r="Y34" s="7"/>
      <c r="Z34" s="14">
        <v>296332</v>
      </c>
      <c r="AA34" s="15">
        <v>2532.7521367521367</v>
      </c>
      <c r="AB34" s="49" t="s">
        <v>34</v>
      </c>
      <c r="AC34" s="14">
        <v>1095203</v>
      </c>
      <c r="AD34" s="15">
        <v>3000.5561643835617</v>
      </c>
      <c r="AE34" s="49">
        <v>3.6958647732948178</v>
      </c>
      <c r="AF34" s="14">
        <v>1237015</v>
      </c>
      <c r="AG34" s="15">
        <v>3389</v>
      </c>
      <c r="AH34" s="49">
        <v>1.1294846708783668</v>
      </c>
      <c r="AI34" s="14">
        <v>1278836</v>
      </c>
      <c r="AJ34" s="15">
        <v>3504</v>
      </c>
      <c r="AK34" s="49">
        <v>1.0338079974777994</v>
      </c>
      <c r="AL34" s="14">
        <v>1310083</v>
      </c>
      <c r="AM34" s="15">
        <v>3579</v>
      </c>
      <c r="AN34" s="49">
        <v>1.0244339383626986</v>
      </c>
      <c r="AO34" s="14">
        <v>726134</v>
      </c>
      <c r="AP34" s="15">
        <v>1989</v>
      </c>
      <c r="AQ34" s="49">
        <v>0.55426564576442872</v>
      </c>
      <c r="AR34" s="14">
        <v>880934</v>
      </c>
      <c r="AS34" s="15">
        <v>2414</v>
      </c>
      <c r="AT34" s="49">
        <v>1.213183792523143</v>
      </c>
      <c r="AU34" s="84">
        <v>1100179</v>
      </c>
      <c r="AV34" s="93">
        <v>3014</v>
      </c>
      <c r="AW34" s="104">
        <v>1.2488778955063602</v>
      </c>
      <c r="AX34" s="84">
        <v>1338380</v>
      </c>
      <c r="AY34" s="93">
        <v>3657</v>
      </c>
      <c r="AZ34" s="104">
        <v>1.2165111313704406</v>
      </c>
      <c r="BA34" s="84">
        <v>1386352</v>
      </c>
      <c r="BB34" s="93">
        <v>3798</v>
      </c>
      <c r="BC34" s="104">
        <v>1.035843332984653</v>
      </c>
    </row>
    <row r="35" spans="1:55" ht="22" customHeight="1" x14ac:dyDescent="0.2">
      <c r="A35" s="3" t="s">
        <v>39</v>
      </c>
      <c r="B35" s="5"/>
      <c r="C35" s="5"/>
      <c r="D35" s="6"/>
      <c r="E35" s="5"/>
      <c r="F35" s="5"/>
      <c r="G35" s="11"/>
      <c r="H35" s="5"/>
      <c r="I35" s="5"/>
      <c r="J35" s="6"/>
      <c r="K35" s="5"/>
      <c r="L35" s="5"/>
      <c r="M35" s="11"/>
      <c r="N35" s="14"/>
      <c r="O35" s="5"/>
      <c r="P35" s="7"/>
      <c r="Q35" s="14"/>
      <c r="R35" s="5"/>
      <c r="S35" s="7"/>
      <c r="T35" s="14"/>
      <c r="U35" s="5"/>
      <c r="V35" s="7"/>
      <c r="W35" s="14"/>
      <c r="X35" s="5"/>
      <c r="Y35" s="7"/>
      <c r="Z35" s="14">
        <v>188149</v>
      </c>
      <c r="AA35" s="15">
        <v>1608.1111111111111</v>
      </c>
      <c r="AB35" s="49" t="s">
        <v>34</v>
      </c>
      <c r="AC35" s="14">
        <v>700921</v>
      </c>
      <c r="AD35" s="15">
        <v>1920.331506849315</v>
      </c>
      <c r="AE35" s="49">
        <v>3.7253506529399574</v>
      </c>
      <c r="AF35" s="14">
        <v>807435</v>
      </c>
      <c r="AG35" s="15">
        <v>2212</v>
      </c>
      <c r="AH35" s="49">
        <v>1.1519629173615857</v>
      </c>
      <c r="AI35" s="14">
        <v>808159</v>
      </c>
      <c r="AJ35" s="15">
        <v>2214</v>
      </c>
      <c r="AK35" s="49">
        <v>1.0008966666047421</v>
      </c>
      <c r="AL35" s="14">
        <v>850734</v>
      </c>
      <c r="AM35" s="15">
        <v>2324</v>
      </c>
      <c r="AN35" s="49">
        <v>1.0526814649097516</v>
      </c>
      <c r="AO35" s="14">
        <v>640603</v>
      </c>
      <c r="AP35" s="15">
        <v>1755</v>
      </c>
      <c r="AQ35" s="49">
        <v>0.75300035028575329</v>
      </c>
      <c r="AR35" s="14">
        <v>758505</v>
      </c>
      <c r="AS35" s="15">
        <v>2078</v>
      </c>
      <c r="AT35" s="49">
        <v>1.1840484668351539</v>
      </c>
      <c r="AU35" s="84">
        <v>884369</v>
      </c>
      <c r="AV35" s="93">
        <v>2423</v>
      </c>
      <c r="AW35" s="104">
        <v>1.1659369417472529</v>
      </c>
      <c r="AX35" s="84">
        <v>1024294</v>
      </c>
      <c r="AY35" s="114">
        <v>2798</v>
      </c>
      <c r="AZ35" s="104">
        <v>1.1582201547091768</v>
      </c>
      <c r="BA35" s="84">
        <v>1121240</v>
      </c>
      <c r="BB35" s="114">
        <v>3072</v>
      </c>
      <c r="BC35" s="104">
        <v>1.0946466541832716</v>
      </c>
    </row>
    <row r="36" spans="1:55" ht="22" customHeight="1" thickBot="1" x14ac:dyDescent="0.25">
      <c r="A36" s="3" t="s">
        <v>40</v>
      </c>
      <c r="B36" s="5"/>
      <c r="C36" s="5"/>
      <c r="D36" s="6"/>
      <c r="E36" s="5"/>
      <c r="F36" s="5"/>
      <c r="G36" s="11"/>
      <c r="H36" s="5"/>
      <c r="I36" s="5"/>
      <c r="J36" s="6"/>
      <c r="K36" s="5"/>
      <c r="L36" s="5"/>
      <c r="M36" s="11"/>
      <c r="N36" s="14"/>
      <c r="O36" s="5"/>
      <c r="P36" s="7"/>
      <c r="Q36" s="14"/>
      <c r="R36" s="5"/>
      <c r="S36" s="7"/>
      <c r="T36" s="14"/>
      <c r="U36" s="5"/>
      <c r="V36" s="7"/>
      <c r="W36" s="14"/>
      <c r="X36" s="5"/>
      <c r="Y36" s="7"/>
      <c r="Z36" s="35">
        <v>620483</v>
      </c>
      <c r="AA36" s="37">
        <v>5303.2735042735039</v>
      </c>
      <c r="AB36" s="51" t="s">
        <v>34</v>
      </c>
      <c r="AC36" s="35">
        <v>2127122</v>
      </c>
      <c r="AD36" s="37">
        <v>5827.7315068493153</v>
      </c>
      <c r="AE36" s="51">
        <v>3.4281712794709929</v>
      </c>
      <c r="AF36" s="35">
        <v>2463631</v>
      </c>
      <c r="AG36" s="37">
        <v>6750</v>
      </c>
      <c r="AH36" s="51">
        <v>1.1581992006100261</v>
      </c>
      <c r="AI36" s="35">
        <v>2668377</v>
      </c>
      <c r="AJ36" s="37">
        <v>7311</v>
      </c>
      <c r="AK36" s="51">
        <v>1.0831074134072838</v>
      </c>
      <c r="AL36" s="35">
        <v>2776879</v>
      </c>
      <c r="AM36" s="37">
        <v>7587</v>
      </c>
      <c r="AN36" s="51">
        <v>1.0406621703005234</v>
      </c>
      <c r="AO36" s="35">
        <v>2087002</v>
      </c>
      <c r="AP36" s="37">
        <v>5718</v>
      </c>
      <c r="AQ36" s="51">
        <v>0.75156389601419438</v>
      </c>
      <c r="AR36" s="35">
        <v>2197264</v>
      </c>
      <c r="AS36" s="37">
        <v>6020</v>
      </c>
      <c r="AT36" s="51">
        <v>1.0528327236868964</v>
      </c>
      <c r="AU36" s="85">
        <v>2496379</v>
      </c>
      <c r="AV36" s="96">
        <v>6839</v>
      </c>
      <c r="AW36" s="105">
        <v>1.1361306606761863</v>
      </c>
      <c r="AX36" s="85">
        <v>2722293</v>
      </c>
      <c r="AY36" s="96">
        <v>7438</v>
      </c>
      <c r="AZ36" s="105">
        <v>1.090496675384627</v>
      </c>
      <c r="BA36" s="85">
        <v>2786674</v>
      </c>
      <c r="BB36" s="96">
        <v>7634</v>
      </c>
      <c r="BC36" s="105">
        <v>1.0236495483770482</v>
      </c>
    </row>
    <row r="37" spans="1:55" ht="22" customHeight="1" x14ac:dyDescent="0.2">
      <c r="A37" s="39" t="s">
        <v>32</v>
      </c>
      <c r="B37" s="40"/>
      <c r="C37" s="40"/>
      <c r="D37" s="41"/>
      <c r="E37" s="40"/>
      <c r="F37" s="40"/>
      <c r="G37" s="42"/>
      <c r="H37" s="40"/>
      <c r="I37" s="40"/>
      <c r="J37" s="41"/>
      <c r="K37" s="40"/>
      <c r="L37" s="40"/>
      <c r="M37" s="42"/>
      <c r="N37" s="43"/>
      <c r="O37" s="40"/>
      <c r="P37" s="44"/>
      <c r="Q37" s="43"/>
      <c r="R37" s="40"/>
      <c r="S37" s="44"/>
      <c r="T37" s="43"/>
      <c r="U37" s="40"/>
      <c r="V37" s="44"/>
      <c r="W37" s="43"/>
      <c r="X37" s="40"/>
      <c r="Y37" s="44"/>
      <c r="Z37" s="43">
        <v>1255038</v>
      </c>
      <c r="AA37" s="40">
        <v>10727.820512820514</v>
      </c>
      <c r="AB37" s="50" t="s">
        <v>34</v>
      </c>
      <c r="AC37" s="43">
        <v>4519688</v>
      </c>
      <c r="AD37" s="40">
        <v>12381.706849315069</v>
      </c>
      <c r="AE37" s="50">
        <v>3.6012359785122046</v>
      </c>
      <c r="AF37" s="43">
        <v>5099957</v>
      </c>
      <c r="AG37" s="40">
        <v>13972</v>
      </c>
      <c r="AH37" s="50">
        <v>1.1283869594538385</v>
      </c>
      <c r="AI37" s="43">
        <v>5591522</v>
      </c>
      <c r="AJ37" s="40">
        <v>15319</v>
      </c>
      <c r="AK37" s="50">
        <v>1.096386106784822</v>
      </c>
      <c r="AL37" s="43">
        <v>5767266</v>
      </c>
      <c r="AM37" s="40">
        <v>15758</v>
      </c>
      <c r="AN37" s="50">
        <v>1.0314304405848711</v>
      </c>
      <c r="AO37" s="43">
        <v>4013143</v>
      </c>
      <c r="AP37" s="40">
        <v>10995</v>
      </c>
      <c r="AQ37" s="50">
        <v>0.69584843147515651</v>
      </c>
      <c r="AR37" s="43">
        <v>4619895</v>
      </c>
      <c r="AS37" s="40">
        <v>12658</v>
      </c>
      <c r="AT37" s="50">
        <v>1.1511912234375898</v>
      </c>
      <c r="AU37" s="86">
        <v>5416823</v>
      </c>
      <c r="AV37" s="98">
        <v>14841</v>
      </c>
      <c r="AW37" s="106">
        <v>1.1724991585306592</v>
      </c>
      <c r="AX37" s="86">
        <v>6068945</v>
      </c>
      <c r="AY37" s="98">
        <v>16582</v>
      </c>
      <c r="AZ37" s="106">
        <v>1.1203882792552018</v>
      </c>
      <c r="BA37" s="86">
        <v>6332966</v>
      </c>
      <c r="BB37" s="98">
        <v>17350</v>
      </c>
      <c r="BC37" s="106">
        <v>1.0435036072991271</v>
      </c>
    </row>
    <row r="38" spans="1:55" ht="22" customHeight="1" thickBot="1" x14ac:dyDescent="0.25">
      <c r="A38" s="4" t="s">
        <v>33</v>
      </c>
      <c r="B38" s="8"/>
      <c r="C38" s="8"/>
      <c r="D38" s="9"/>
      <c r="E38" s="8"/>
      <c r="F38" s="8"/>
      <c r="G38" s="12"/>
      <c r="H38" s="8"/>
      <c r="I38" s="8"/>
      <c r="J38" s="9"/>
      <c r="K38" s="8"/>
      <c r="L38" s="8"/>
      <c r="M38" s="12"/>
      <c r="N38" s="46"/>
      <c r="O38" s="47"/>
      <c r="P38" s="45"/>
      <c r="Q38" s="46"/>
      <c r="R38" s="47"/>
      <c r="S38" s="45"/>
      <c r="T38" s="46"/>
      <c r="U38" s="47"/>
      <c r="V38" s="45"/>
      <c r="W38" s="46"/>
      <c r="X38" s="47"/>
      <c r="Y38" s="45"/>
      <c r="Z38" s="29">
        <v>996962</v>
      </c>
      <c r="AA38" s="30">
        <v>8521.0427350427344</v>
      </c>
      <c r="AB38" s="45" t="s">
        <v>34</v>
      </c>
      <c r="AC38" s="29">
        <v>3680286</v>
      </c>
      <c r="AD38" s="30">
        <v>10082.975342465754</v>
      </c>
      <c r="AE38" s="45">
        <v>3.6915007793677193</v>
      </c>
      <c r="AF38" s="29">
        <v>4117243</v>
      </c>
      <c r="AG38" s="30">
        <v>11280</v>
      </c>
      <c r="AH38" s="45">
        <v>1.1187290879024077</v>
      </c>
      <c r="AI38" s="29">
        <v>4386016</v>
      </c>
      <c r="AJ38" s="30">
        <v>12016</v>
      </c>
      <c r="AK38" s="45">
        <v>1.0652798486754365</v>
      </c>
      <c r="AL38" s="29">
        <v>4455635</v>
      </c>
      <c r="AM38" s="30">
        <v>12174</v>
      </c>
      <c r="AN38" s="45">
        <v>1.0158729471119121</v>
      </c>
      <c r="AO38" s="29">
        <v>3444370</v>
      </c>
      <c r="AP38" s="30">
        <v>9437</v>
      </c>
      <c r="AQ38" s="45">
        <v>0.77303683986682037</v>
      </c>
      <c r="AR38" s="29">
        <v>3765489</v>
      </c>
      <c r="AS38" s="30">
        <v>10316</v>
      </c>
      <c r="AT38" s="45">
        <v>1.0932301117475764</v>
      </c>
      <c r="AU38" s="87">
        <v>4081099</v>
      </c>
      <c r="AV38" s="100">
        <v>11181</v>
      </c>
      <c r="AW38" s="101">
        <v>1.0838164711143758</v>
      </c>
      <c r="AX38" s="87">
        <v>4392616</v>
      </c>
      <c r="AY38" s="100">
        <v>12002</v>
      </c>
      <c r="AZ38" s="101">
        <v>1.076331644980923</v>
      </c>
      <c r="BA38" s="87">
        <v>4554677</v>
      </c>
      <c r="BB38" s="100">
        <v>12479</v>
      </c>
      <c r="BC38" s="101">
        <v>1.0368939602278004</v>
      </c>
    </row>
    <row r="39" spans="1:55" ht="22" customHeight="1" x14ac:dyDescent="0.2">
      <c r="A39" s="38" t="s">
        <v>41</v>
      </c>
      <c r="B39" s="15"/>
      <c r="C39" s="15"/>
      <c r="D39" s="16"/>
      <c r="E39" s="15"/>
      <c r="F39" s="15"/>
      <c r="G39" s="17"/>
      <c r="H39" s="15"/>
      <c r="I39" s="15"/>
      <c r="J39" s="16"/>
      <c r="K39" s="15"/>
      <c r="L39" s="15"/>
      <c r="M39" s="17"/>
      <c r="N39" s="18"/>
      <c r="O39" s="15"/>
      <c r="P39" s="19"/>
      <c r="Q39" s="18"/>
      <c r="R39" s="15"/>
      <c r="S39" s="19"/>
      <c r="T39" s="18"/>
      <c r="U39" s="15"/>
      <c r="V39" s="19"/>
      <c r="W39" s="18"/>
      <c r="X39" s="15"/>
      <c r="Y39" s="19"/>
      <c r="Z39" s="18">
        <v>238703</v>
      </c>
      <c r="AA39" s="15">
        <v>2040.1965811965813</v>
      </c>
      <c r="AB39" s="48" t="s">
        <v>34</v>
      </c>
      <c r="AC39" s="18">
        <v>909014</v>
      </c>
      <c r="AD39" s="15">
        <v>2490.449315068493</v>
      </c>
      <c r="AE39" s="48">
        <v>3.8081381465670727</v>
      </c>
      <c r="AF39" s="18">
        <v>1060720</v>
      </c>
      <c r="AG39" s="15">
        <v>2906</v>
      </c>
      <c r="AH39" s="48">
        <v>1.1668907189548237</v>
      </c>
      <c r="AI39" s="18">
        <v>1155209</v>
      </c>
      <c r="AJ39" s="15">
        <v>3165</v>
      </c>
      <c r="AK39" s="48">
        <v>1.0890800588279659</v>
      </c>
      <c r="AL39" s="18">
        <v>1193636</v>
      </c>
      <c r="AM39" s="15">
        <v>3261</v>
      </c>
      <c r="AN39" s="48">
        <v>1.0332641106501075</v>
      </c>
      <c r="AO39" s="18">
        <v>964728</v>
      </c>
      <c r="AP39" s="15">
        <v>2643</v>
      </c>
      <c r="AQ39" s="48">
        <v>0.8082262934428921</v>
      </c>
      <c r="AR39" s="18">
        <v>1079559</v>
      </c>
      <c r="AS39" s="15">
        <v>2958</v>
      </c>
      <c r="AT39" s="48">
        <v>1.1190294051794909</v>
      </c>
      <c r="AU39" s="83">
        <v>1187523</v>
      </c>
      <c r="AV39" s="93">
        <v>3253</v>
      </c>
      <c r="AW39" s="103">
        <v>1.1000075030637511</v>
      </c>
      <c r="AX39" s="83">
        <v>1342099</v>
      </c>
      <c r="AY39" s="93">
        <v>3667</v>
      </c>
      <c r="AZ39" s="103">
        <v>1.1301667420336279</v>
      </c>
      <c r="BA39" s="83">
        <v>1448535</v>
      </c>
      <c r="BB39" s="93">
        <v>3969</v>
      </c>
      <c r="BC39" s="103">
        <v>1.0793056249948774</v>
      </c>
    </row>
    <row r="40" spans="1:55" ht="22" customHeight="1" x14ac:dyDescent="0.2">
      <c r="A40" s="3" t="s">
        <v>42</v>
      </c>
      <c r="B40" s="5"/>
      <c r="C40" s="5"/>
      <c r="D40" s="6"/>
      <c r="E40" s="5"/>
      <c r="F40" s="5"/>
      <c r="G40" s="11"/>
      <c r="H40" s="5"/>
      <c r="I40" s="5"/>
      <c r="J40" s="6"/>
      <c r="K40" s="5"/>
      <c r="L40" s="5"/>
      <c r="M40" s="11"/>
      <c r="N40" s="14"/>
      <c r="O40" s="5"/>
      <c r="P40" s="7"/>
      <c r="Q40" s="14"/>
      <c r="R40" s="5"/>
      <c r="S40" s="7"/>
      <c r="T40" s="14"/>
      <c r="U40" s="5"/>
      <c r="V40" s="7"/>
      <c r="W40" s="14"/>
      <c r="X40" s="5"/>
      <c r="Y40" s="7"/>
      <c r="Z40" s="14">
        <v>288265</v>
      </c>
      <c r="AA40" s="15">
        <v>2463.8034188034189</v>
      </c>
      <c r="AB40" s="49" t="s">
        <v>34</v>
      </c>
      <c r="AC40" s="14">
        <v>1069481</v>
      </c>
      <c r="AD40" s="15">
        <v>2930.0849315068494</v>
      </c>
      <c r="AE40" s="49">
        <v>3.7100619221896518</v>
      </c>
      <c r="AF40" s="14">
        <v>1225006</v>
      </c>
      <c r="AG40" s="15">
        <v>3356</v>
      </c>
      <c r="AH40" s="49">
        <v>1.1454210032716803</v>
      </c>
      <c r="AI40" s="14">
        <v>1317876</v>
      </c>
      <c r="AJ40" s="15">
        <v>3611</v>
      </c>
      <c r="AK40" s="49">
        <v>1.0758118735744968</v>
      </c>
      <c r="AL40" s="14">
        <v>1395574</v>
      </c>
      <c r="AM40" s="15">
        <v>3813</v>
      </c>
      <c r="AN40" s="49">
        <v>1.0589569883661285</v>
      </c>
      <c r="AO40" s="14">
        <v>1204712</v>
      </c>
      <c r="AP40" s="15">
        <v>3301</v>
      </c>
      <c r="AQ40" s="49">
        <v>0.86323763555354283</v>
      </c>
      <c r="AR40" s="14">
        <v>1328150</v>
      </c>
      <c r="AS40" s="15">
        <v>3639</v>
      </c>
      <c r="AT40" s="49">
        <v>1.1024626632755381</v>
      </c>
      <c r="AU40" s="84">
        <v>1436682</v>
      </c>
      <c r="AV40" s="93">
        <v>3936</v>
      </c>
      <c r="AW40" s="104">
        <v>1.0817166735684975</v>
      </c>
      <c r="AX40" s="84">
        <v>1519451</v>
      </c>
      <c r="AY40" s="114">
        <v>4152</v>
      </c>
      <c r="AZ40" s="104">
        <v>1.0576112180705264</v>
      </c>
      <c r="BA40" s="84">
        <v>1547405</v>
      </c>
      <c r="BB40" s="114">
        <v>4239</v>
      </c>
      <c r="BC40" s="104">
        <v>1.0183974343364808</v>
      </c>
    </row>
    <row r="41" spans="1:55" ht="22" customHeight="1" x14ac:dyDescent="0.2">
      <c r="A41" s="3" t="s">
        <v>43</v>
      </c>
      <c r="B41" s="5"/>
      <c r="C41" s="5"/>
      <c r="D41" s="6"/>
      <c r="E41" s="5"/>
      <c r="F41" s="5"/>
      <c r="G41" s="11"/>
      <c r="H41" s="5"/>
      <c r="I41" s="5"/>
      <c r="J41" s="6"/>
      <c r="K41" s="5"/>
      <c r="L41" s="5"/>
      <c r="M41" s="11"/>
      <c r="N41" s="14"/>
      <c r="O41" s="5"/>
      <c r="P41" s="7"/>
      <c r="Q41" s="14"/>
      <c r="R41" s="5"/>
      <c r="S41" s="7"/>
      <c r="T41" s="14"/>
      <c r="U41" s="5"/>
      <c r="V41" s="7"/>
      <c r="W41" s="14"/>
      <c r="X41" s="5"/>
      <c r="Y41" s="7"/>
      <c r="Z41" s="14">
        <v>461136</v>
      </c>
      <c r="AA41" s="15">
        <v>3941.3333333333335</v>
      </c>
      <c r="AB41" s="49" t="s">
        <v>34</v>
      </c>
      <c r="AC41" s="14">
        <v>1679943</v>
      </c>
      <c r="AD41" s="15">
        <v>4602.5835616438353</v>
      </c>
      <c r="AE41" s="49">
        <v>3.6430532424273965</v>
      </c>
      <c r="AF41" s="14">
        <v>1907296</v>
      </c>
      <c r="AG41" s="15">
        <v>5225</v>
      </c>
      <c r="AH41" s="49">
        <v>1.1353337583477534</v>
      </c>
      <c r="AI41" s="14">
        <v>2031944</v>
      </c>
      <c r="AJ41" s="15">
        <v>5567</v>
      </c>
      <c r="AK41" s="49">
        <v>1.0653532540308375</v>
      </c>
      <c r="AL41" s="14">
        <v>2074229</v>
      </c>
      <c r="AM41" s="15">
        <v>5667</v>
      </c>
      <c r="AN41" s="49">
        <v>1.0208101207513594</v>
      </c>
      <c r="AO41" s="14">
        <v>1717097</v>
      </c>
      <c r="AP41" s="15">
        <v>4704</v>
      </c>
      <c r="AQ41" s="49">
        <v>0.82782421805885464</v>
      </c>
      <c r="AR41" s="14">
        <v>1835410</v>
      </c>
      <c r="AS41" s="15">
        <v>5028</v>
      </c>
      <c r="AT41" s="49">
        <v>1.0689029216171246</v>
      </c>
      <c r="AU41" s="84">
        <v>1956360</v>
      </c>
      <c r="AV41" s="93">
        <v>5360</v>
      </c>
      <c r="AW41" s="104">
        <v>1.0658980827172131</v>
      </c>
      <c r="AX41" s="84">
        <v>2092426</v>
      </c>
      <c r="AY41" s="93">
        <v>5717</v>
      </c>
      <c r="AZ41" s="104">
        <v>1.0695505939602119</v>
      </c>
      <c r="BA41" s="84">
        <v>2126557</v>
      </c>
      <c r="BB41" s="93">
        <v>5826</v>
      </c>
      <c r="BC41" s="104">
        <v>1.0163116879641143</v>
      </c>
    </row>
    <row r="42" spans="1:55" ht="22" customHeight="1" x14ac:dyDescent="0.2">
      <c r="A42" s="3" t="s">
        <v>44</v>
      </c>
      <c r="B42" s="5"/>
      <c r="C42" s="5"/>
      <c r="D42" s="6"/>
      <c r="E42" s="5"/>
      <c r="F42" s="5"/>
      <c r="G42" s="11"/>
      <c r="H42" s="5"/>
      <c r="I42" s="5"/>
      <c r="J42" s="6"/>
      <c r="K42" s="5"/>
      <c r="L42" s="5"/>
      <c r="M42" s="11"/>
      <c r="N42" s="14"/>
      <c r="O42" s="5"/>
      <c r="P42" s="7"/>
      <c r="Q42" s="14"/>
      <c r="R42" s="5"/>
      <c r="S42" s="7"/>
      <c r="T42" s="14"/>
      <c r="U42" s="5"/>
      <c r="V42" s="7"/>
      <c r="W42" s="14"/>
      <c r="X42" s="5"/>
      <c r="Y42" s="7"/>
      <c r="Z42" s="14">
        <v>330358</v>
      </c>
      <c r="AA42" s="15">
        <v>2823.5726495726494</v>
      </c>
      <c r="AB42" s="49" t="s">
        <v>34</v>
      </c>
      <c r="AC42" s="14">
        <v>1166056</v>
      </c>
      <c r="AD42" s="15">
        <v>3194.6739726027399</v>
      </c>
      <c r="AE42" s="49">
        <v>3.5296738689542861</v>
      </c>
      <c r="AF42" s="14">
        <v>1337350</v>
      </c>
      <c r="AG42" s="15">
        <v>3664</v>
      </c>
      <c r="AH42" s="49">
        <v>1.146900320396276</v>
      </c>
      <c r="AI42" s="14">
        <v>1628236</v>
      </c>
      <c r="AJ42" s="15">
        <v>4461</v>
      </c>
      <c r="AK42" s="49">
        <v>1.2175092533742102</v>
      </c>
      <c r="AL42" s="14">
        <v>1729323</v>
      </c>
      <c r="AM42" s="15">
        <v>4725</v>
      </c>
      <c r="AN42" s="49">
        <v>1.0620837519868127</v>
      </c>
      <c r="AO42" s="14">
        <v>1453231</v>
      </c>
      <c r="AP42" s="15">
        <v>3981</v>
      </c>
      <c r="AQ42" s="49">
        <v>0.84034677154007664</v>
      </c>
      <c r="AR42" s="14">
        <v>1597711</v>
      </c>
      <c r="AS42" s="15">
        <v>4377</v>
      </c>
      <c r="AT42" s="49">
        <v>1.0994198444707002</v>
      </c>
      <c r="AU42" s="84">
        <v>1794218</v>
      </c>
      <c r="AV42" s="93">
        <v>4916</v>
      </c>
      <c r="AW42" s="104">
        <v>1.122992831619736</v>
      </c>
      <c r="AX42" s="84">
        <v>2029820</v>
      </c>
      <c r="AY42" s="93">
        <v>5546</v>
      </c>
      <c r="AZ42" s="104">
        <v>1.131311802690643</v>
      </c>
      <c r="BA42" s="84">
        <v>2156728</v>
      </c>
      <c r="BB42" s="93">
        <v>5909</v>
      </c>
      <c r="BC42" s="104">
        <v>1.0625217999625582</v>
      </c>
    </row>
    <row r="43" spans="1:55" ht="22" customHeight="1" x14ac:dyDescent="0.2">
      <c r="A43" s="3" t="s">
        <v>45</v>
      </c>
      <c r="B43" s="5"/>
      <c r="C43" s="5"/>
      <c r="D43" s="6"/>
      <c r="E43" s="5"/>
      <c r="F43" s="5"/>
      <c r="G43" s="11"/>
      <c r="H43" s="5"/>
      <c r="I43" s="5"/>
      <c r="J43" s="6"/>
      <c r="K43" s="5"/>
      <c r="L43" s="5"/>
      <c r="M43" s="11"/>
      <c r="N43" s="14"/>
      <c r="O43" s="5"/>
      <c r="P43" s="7"/>
      <c r="Q43" s="14"/>
      <c r="R43" s="5"/>
      <c r="S43" s="7"/>
      <c r="T43" s="14"/>
      <c r="U43" s="5"/>
      <c r="V43" s="7"/>
      <c r="W43" s="14"/>
      <c r="X43" s="5"/>
      <c r="Y43" s="7"/>
      <c r="Z43" s="14">
        <v>244225</v>
      </c>
      <c r="AA43" s="15">
        <v>2087.3931623931626</v>
      </c>
      <c r="AB43" s="49" t="s">
        <v>34</v>
      </c>
      <c r="AC43" s="14">
        <v>874036</v>
      </c>
      <c r="AD43" s="15">
        <v>2394.6191780821919</v>
      </c>
      <c r="AE43" s="49">
        <v>3.5788146176681339</v>
      </c>
      <c r="AF43" s="14">
        <v>1057539</v>
      </c>
      <c r="AG43" s="15">
        <v>2897</v>
      </c>
      <c r="AH43" s="49">
        <v>1.2099490181182468</v>
      </c>
      <c r="AI43" s="14">
        <v>1262198</v>
      </c>
      <c r="AJ43" s="15">
        <v>3458</v>
      </c>
      <c r="AK43" s="49">
        <v>1.193523832218008</v>
      </c>
      <c r="AL43" s="14">
        <v>1358860</v>
      </c>
      <c r="AM43" s="15">
        <v>3713</v>
      </c>
      <c r="AN43" s="49">
        <v>1.0765822794838844</v>
      </c>
      <c r="AO43" s="14">
        <v>1154614</v>
      </c>
      <c r="AP43" s="15">
        <v>3163</v>
      </c>
      <c r="AQ43" s="49">
        <v>0.8496931251195855</v>
      </c>
      <c r="AR43" s="14">
        <v>1279643</v>
      </c>
      <c r="AS43" s="15">
        <v>3506</v>
      </c>
      <c r="AT43" s="49">
        <v>1.108286405673238</v>
      </c>
      <c r="AU43" s="84">
        <v>1430841</v>
      </c>
      <c r="AV43" s="93">
        <v>3920</v>
      </c>
      <c r="AW43" s="104">
        <v>1.1181563920562219</v>
      </c>
      <c r="AX43" s="84">
        <v>1507460</v>
      </c>
      <c r="AY43" s="114">
        <v>4118</v>
      </c>
      <c r="AZ43" s="104">
        <v>1.0535482279302872</v>
      </c>
      <c r="BA43" s="84">
        <v>1579081</v>
      </c>
      <c r="BB43" s="114">
        <v>4327</v>
      </c>
      <c r="BC43" s="104">
        <v>1.0475110450691891</v>
      </c>
    </row>
    <row r="44" spans="1:55" ht="22" customHeight="1" thickBot="1" x14ac:dyDescent="0.25">
      <c r="A44" s="4" t="s">
        <v>46</v>
      </c>
      <c r="B44" s="8"/>
      <c r="C44" s="8"/>
      <c r="D44" s="9"/>
      <c r="E44" s="13"/>
      <c r="F44" s="13"/>
      <c r="G44" s="12"/>
      <c r="H44" s="8"/>
      <c r="I44" s="8"/>
      <c r="J44" s="9"/>
      <c r="K44" s="8"/>
      <c r="L44" s="8"/>
      <c r="M44" s="12"/>
      <c r="N44" s="29"/>
      <c r="O44" s="8"/>
      <c r="P44" s="10"/>
      <c r="Q44" s="29"/>
      <c r="R44" s="8"/>
      <c r="S44" s="10"/>
      <c r="T44" s="29"/>
      <c r="U44" s="8"/>
      <c r="V44" s="10"/>
      <c r="W44" s="29"/>
      <c r="X44" s="8"/>
      <c r="Y44" s="10"/>
      <c r="Z44" s="29">
        <v>263756</v>
      </c>
      <c r="AA44" s="30">
        <v>2254.3247863247861</v>
      </c>
      <c r="AB44" s="45" t="s">
        <v>34</v>
      </c>
      <c r="AC44" s="29">
        <v>843444</v>
      </c>
      <c r="AD44" s="30">
        <v>2310.8054794520549</v>
      </c>
      <c r="AE44" s="45">
        <v>3.1978191965301264</v>
      </c>
      <c r="AF44" s="29">
        <v>997733</v>
      </c>
      <c r="AG44" s="30">
        <v>2734</v>
      </c>
      <c r="AH44" s="45">
        <v>1.1829273786997121</v>
      </c>
      <c r="AI44" s="29">
        <v>1137988</v>
      </c>
      <c r="AJ44" s="30">
        <v>3118</v>
      </c>
      <c r="AK44" s="45">
        <v>1.1405736805337701</v>
      </c>
      <c r="AL44" s="29">
        <v>1199287</v>
      </c>
      <c r="AM44" s="30">
        <v>3277</v>
      </c>
      <c r="AN44" s="45">
        <v>1.0538661216111243</v>
      </c>
      <c r="AO44" s="29">
        <v>960672</v>
      </c>
      <c r="AP44" s="30">
        <v>2632</v>
      </c>
      <c r="AQ44" s="45">
        <v>0.80103594885961404</v>
      </c>
      <c r="AR44" s="29">
        <v>1060839</v>
      </c>
      <c r="AS44" s="30">
        <v>2906</v>
      </c>
      <c r="AT44" s="45">
        <v>1.1042676376536424</v>
      </c>
      <c r="AU44" s="87">
        <v>1220431</v>
      </c>
      <c r="AV44" s="100">
        <v>3344</v>
      </c>
      <c r="AW44" s="101">
        <v>1.1504394163487579</v>
      </c>
      <c r="AX44" s="87">
        <v>1318160</v>
      </c>
      <c r="AY44" s="115">
        <v>3602</v>
      </c>
      <c r="AZ44" s="101">
        <v>1.0800774480490909</v>
      </c>
      <c r="BA44" s="87">
        <v>1387982</v>
      </c>
      <c r="BB44" s="115">
        <v>3803</v>
      </c>
      <c r="BC44" s="101">
        <v>1.052969290526188</v>
      </c>
    </row>
    <row r="45" spans="1:55" ht="22" customHeight="1" x14ac:dyDescent="0.2">
      <c r="A45" s="52"/>
      <c r="B45" s="26"/>
      <c r="C45" s="26"/>
      <c r="D45" s="27"/>
      <c r="E45" s="28"/>
      <c r="F45" s="28"/>
      <c r="G45" s="27"/>
      <c r="H45" s="26"/>
      <c r="I45" s="26"/>
      <c r="J45" s="27"/>
      <c r="K45" s="26"/>
      <c r="L45" s="26"/>
      <c r="M45" s="27"/>
      <c r="N45" s="26"/>
      <c r="O45" s="26"/>
      <c r="P45" s="27"/>
      <c r="Q45" s="26"/>
      <c r="R45" s="26"/>
      <c r="S45" s="27"/>
      <c r="T45" s="26"/>
      <c r="U45" s="26"/>
      <c r="V45" s="27"/>
      <c r="W45" s="26"/>
      <c r="X45" s="26"/>
      <c r="Y45" s="27"/>
      <c r="Z45" s="26"/>
      <c r="AA45" s="26"/>
      <c r="AB45" s="53"/>
      <c r="AC45" s="26"/>
      <c r="AD45" s="26"/>
      <c r="AE45" s="53"/>
      <c r="AF45" s="26"/>
      <c r="AG45" s="77" t="s">
        <v>58</v>
      </c>
      <c r="AH45" s="53"/>
      <c r="AI45" s="26"/>
      <c r="AJ45" s="77" t="s">
        <v>58</v>
      </c>
      <c r="AK45" s="53"/>
      <c r="AL45" s="26"/>
      <c r="AM45" s="77" t="s">
        <v>58</v>
      </c>
      <c r="AN45" s="53"/>
      <c r="AO45" s="26"/>
      <c r="AP45" s="77" t="s">
        <v>58</v>
      </c>
      <c r="AQ45" s="53"/>
      <c r="AR45" s="26"/>
      <c r="AS45" s="77" t="s">
        <v>58</v>
      </c>
      <c r="AT45" s="53"/>
      <c r="AU45" s="88"/>
      <c r="AV45" s="80" t="s">
        <v>58</v>
      </c>
      <c r="AW45" s="107"/>
      <c r="AX45" s="88"/>
      <c r="AY45" s="80" t="s">
        <v>58</v>
      </c>
      <c r="AZ45" s="107"/>
      <c r="BA45" s="88"/>
      <c r="BB45" s="80" t="s">
        <v>58</v>
      </c>
      <c r="BC45" s="107"/>
    </row>
    <row r="46" spans="1:55" ht="22" customHeight="1" thickBot="1" x14ac:dyDescent="0.25">
      <c r="A46" s="75" t="s">
        <v>52</v>
      </c>
      <c r="B46" s="26"/>
      <c r="C46" s="26"/>
      <c r="D46" s="27"/>
      <c r="E46" s="28"/>
      <c r="F46" s="28"/>
      <c r="G46" s="27"/>
      <c r="H46" s="26"/>
      <c r="I46" s="26"/>
      <c r="J46" s="27"/>
      <c r="K46" s="26"/>
      <c r="L46" s="26"/>
      <c r="M46" s="27"/>
      <c r="N46" s="26"/>
      <c r="O46" s="26"/>
      <c r="P46" s="27"/>
      <c r="Q46" s="26"/>
      <c r="R46" s="26"/>
      <c r="S46" s="27"/>
      <c r="T46" s="26"/>
      <c r="U46" s="26"/>
      <c r="V46" s="27"/>
      <c r="W46" s="26"/>
      <c r="X46" s="26"/>
      <c r="Y46" s="27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1"/>
      <c r="AV46" s="121"/>
      <c r="AW46" s="121"/>
      <c r="AX46" s="121"/>
      <c r="AY46" s="121"/>
      <c r="AZ46" s="121"/>
      <c r="BA46" s="121" t="s">
        <v>27</v>
      </c>
      <c r="BB46" s="121"/>
      <c r="BC46" s="121"/>
    </row>
    <row r="47" spans="1:55" ht="22" customHeight="1" x14ac:dyDescent="0.2">
      <c r="A47" s="134"/>
      <c r="B47" s="123" t="s">
        <v>18</v>
      </c>
      <c r="C47" s="123"/>
      <c r="D47" s="123"/>
      <c r="E47" s="129" t="s">
        <v>19</v>
      </c>
      <c r="F47" s="123"/>
      <c r="G47" s="123"/>
      <c r="H47" s="129" t="s">
        <v>24</v>
      </c>
      <c r="I47" s="123"/>
      <c r="J47" s="130"/>
      <c r="K47" s="123" t="s">
        <v>25</v>
      </c>
      <c r="L47" s="123"/>
      <c r="M47" s="123"/>
      <c r="N47" s="122" t="s">
        <v>26</v>
      </c>
      <c r="O47" s="123"/>
      <c r="P47" s="124"/>
      <c r="Q47" s="122" t="s">
        <v>28</v>
      </c>
      <c r="R47" s="123"/>
      <c r="S47" s="124"/>
      <c r="T47" s="122" t="s">
        <v>29</v>
      </c>
      <c r="U47" s="123"/>
      <c r="V47" s="124"/>
      <c r="W47" s="122" t="s">
        <v>30</v>
      </c>
      <c r="X47" s="123"/>
      <c r="Y47" s="124"/>
      <c r="Z47" s="122" t="s">
        <v>31</v>
      </c>
      <c r="AA47" s="123"/>
      <c r="AB47" s="124"/>
      <c r="AC47" s="122" t="s">
        <v>55</v>
      </c>
      <c r="AD47" s="123"/>
      <c r="AE47" s="124"/>
      <c r="AF47" s="122" t="s">
        <v>56</v>
      </c>
      <c r="AG47" s="123"/>
      <c r="AH47" s="124"/>
      <c r="AI47" s="122" t="s">
        <v>57</v>
      </c>
      <c r="AJ47" s="123"/>
      <c r="AK47" s="124"/>
      <c r="AL47" s="122" t="s">
        <v>60</v>
      </c>
      <c r="AM47" s="123"/>
      <c r="AN47" s="124"/>
      <c r="AO47" s="122" t="s">
        <v>61</v>
      </c>
      <c r="AP47" s="123"/>
      <c r="AQ47" s="124"/>
      <c r="AR47" s="122" t="s">
        <v>62</v>
      </c>
      <c r="AS47" s="123"/>
      <c r="AT47" s="124"/>
      <c r="AU47" s="118" t="s">
        <v>67</v>
      </c>
      <c r="AV47" s="119"/>
      <c r="AW47" s="120"/>
      <c r="AX47" s="118" t="str">
        <f>AX5</f>
        <v>令和5年度</v>
      </c>
      <c r="AY47" s="119"/>
      <c r="AZ47" s="120"/>
      <c r="BA47" s="118" t="str">
        <f>BA5</f>
        <v>令和6年度</v>
      </c>
      <c r="BB47" s="119"/>
      <c r="BC47" s="120"/>
    </row>
    <row r="48" spans="1:55" ht="22" customHeight="1" thickBot="1" x14ac:dyDescent="0.25">
      <c r="A48" s="135"/>
      <c r="B48" s="20" t="s">
        <v>20</v>
      </c>
      <c r="C48" s="21" t="s">
        <v>21</v>
      </c>
      <c r="D48" s="22" t="s">
        <v>22</v>
      </c>
      <c r="E48" s="23" t="s">
        <v>20</v>
      </c>
      <c r="F48" s="21" t="s">
        <v>21</v>
      </c>
      <c r="G48" s="22" t="s">
        <v>22</v>
      </c>
      <c r="H48" s="23" t="s">
        <v>20</v>
      </c>
      <c r="I48" s="21" t="s">
        <v>21</v>
      </c>
      <c r="J48" s="24" t="s">
        <v>22</v>
      </c>
      <c r="K48" s="20" t="s">
        <v>20</v>
      </c>
      <c r="L48" s="21" t="s">
        <v>21</v>
      </c>
      <c r="M48" s="22" t="s">
        <v>22</v>
      </c>
      <c r="N48" s="71" t="s">
        <v>20</v>
      </c>
      <c r="O48" s="72" t="s">
        <v>21</v>
      </c>
      <c r="P48" s="73" t="s">
        <v>22</v>
      </c>
      <c r="Q48" s="71" t="s">
        <v>20</v>
      </c>
      <c r="R48" s="72" t="s">
        <v>21</v>
      </c>
      <c r="S48" s="73" t="s">
        <v>22</v>
      </c>
      <c r="T48" s="71" t="s">
        <v>20</v>
      </c>
      <c r="U48" s="72" t="s">
        <v>21</v>
      </c>
      <c r="V48" s="73" t="s">
        <v>22</v>
      </c>
      <c r="W48" s="71" t="s">
        <v>20</v>
      </c>
      <c r="X48" s="72" t="s">
        <v>21</v>
      </c>
      <c r="Y48" s="73" t="s">
        <v>22</v>
      </c>
      <c r="Z48" s="71" t="s">
        <v>20</v>
      </c>
      <c r="AA48" s="72" t="s">
        <v>21</v>
      </c>
      <c r="AB48" s="73" t="s">
        <v>22</v>
      </c>
      <c r="AC48" s="71" t="s">
        <v>20</v>
      </c>
      <c r="AD48" s="72" t="s">
        <v>21</v>
      </c>
      <c r="AE48" s="73" t="s">
        <v>22</v>
      </c>
      <c r="AF48" s="71" t="s">
        <v>20</v>
      </c>
      <c r="AG48" s="72" t="s">
        <v>21</v>
      </c>
      <c r="AH48" s="73" t="s">
        <v>22</v>
      </c>
      <c r="AI48" s="71" t="s">
        <v>20</v>
      </c>
      <c r="AJ48" s="72" t="s">
        <v>21</v>
      </c>
      <c r="AK48" s="73" t="s">
        <v>22</v>
      </c>
      <c r="AL48" s="71" t="s">
        <v>20</v>
      </c>
      <c r="AM48" s="72" t="s">
        <v>21</v>
      </c>
      <c r="AN48" s="73" t="s">
        <v>22</v>
      </c>
      <c r="AO48" s="71" t="s">
        <v>20</v>
      </c>
      <c r="AP48" s="72" t="s">
        <v>21</v>
      </c>
      <c r="AQ48" s="73" t="s">
        <v>22</v>
      </c>
      <c r="AR48" s="71" t="s">
        <v>20</v>
      </c>
      <c r="AS48" s="72" t="s">
        <v>21</v>
      </c>
      <c r="AT48" s="73" t="s">
        <v>22</v>
      </c>
      <c r="AU48" s="82" t="s">
        <v>20</v>
      </c>
      <c r="AV48" s="91" t="s">
        <v>21</v>
      </c>
      <c r="AW48" s="92" t="s">
        <v>22</v>
      </c>
      <c r="AX48" s="82" t="s">
        <v>20</v>
      </c>
      <c r="AY48" s="91" t="s">
        <v>21</v>
      </c>
      <c r="AZ48" s="92" t="s">
        <v>22</v>
      </c>
      <c r="BA48" s="82" t="s">
        <v>20</v>
      </c>
      <c r="BB48" s="91" t="s">
        <v>21</v>
      </c>
      <c r="BC48" s="92" t="s">
        <v>22</v>
      </c>
    </row>
    <row r="49" spans="1:55" ht="22" customHeight="1" thickTop="1" thickBot="1" x14ac:dyDescent="0.25">
      <c r="A49" s="54" t="s">
        <v>48</v>
      </c>
      <c r="B49" s="55"/>
      <c r="C49" s="56"/>
      <c r="D49" s="57"/>
      <c r="E49" s="58"/>
      <c r="F49" s="58"/>
      <c r="G49" s="57"/>
      <c r="H49" s="56"/>
      <c r="I49" s="56"/>
      <c r="J49" s="57"/>
      <c r="K49" s="56"/>
      <c r="L49" s="56"/>
      <c r="M49" s="59"/>
      <c r="N49" s="60"/>
      <c r="O49" s="56"/>
      <c r="P49" s="61"/>
      <c r="Q49" s="60"/>
      <c r="R49" s="56"/>
      <c r="S49" s="61"/>
      <c r="T49" s="60"/>
      <c r="U49" s="56"/>
      <c r="V49" s="61"/>
      <c r="W49" s="60"/>
      <c r="X49" s="56"/>
      <c r="Y49" s="61"/>
      <c r="Z49" s="60">
        <v>69860177</v>
      </c>
      <c r="AA49" s="76" t="s">
        <v>34</v>
      </c>
      <c r="AB49" s="62" t="s">
        <v>34</v>
      </c>
      <c r="AC49" s="60">
        <v>90906714</v>
      </c>
      <c r="AD49" s="76" t="s">
        <v>34</v>
      </c>
      <c r="AE49" s="62">
        <v>1.3012665856829992</v>
      </c>
      <c r="AF49" s="60">
        <v>96443587</v>
      </c>
      <c r="AG49" s="76" t="s">
        <v>34</v>
      </c>
      <c r="AH49" s="62">
        <v>1.060907195479533</v>
      </c>
      <c r="AI49" s="60">
        <v>99515054</v>
      </c>
      <c r="AJ49" s="76" t="s">
        <v>34</v>
      </c>
      <c r="AK49" s="62">
        <v>1.0318472912045464</v>
      </c>
      <c r="AL49" s="60">
        <v>100457427</v>
      </c>
      <c r="AM49" s="76" t="s">
        <v>34</v>
      </c>
      <c r="AN49" s="62">
        <v>1.0094696527019922</v>
      </c>
      <c r="AO49" s="60">
        <v>76428094</v>
      </c>
      <c r="AP49" s="76" t="s">
        <v>34</v>
      </c>
      <c r="AQ49" s="62">
        <v>0.76080083158012801</v>
      </c>
      <c r="AR49" s="60">
        <v>82456755</v>
      </c>
      <c r="AS49" s="76" t="s">
        <v>34</v>
      </c>
      <c r="AT49" s="62">
        <v>1.0788801693785535</v>
      </c>
      <c r="AU49" s="89">
        <v>90927645</v>
      </c>
      <c r="AV49" s="108" t="s">
        <v>34</v>
      </c>
      <c r="AW49" s="109">
        <v>1.1027313044273934</v>
      </c>
      <c r="AX49" s="89">
        <v>98842907</v>
      </c>
      <c r="AY49" s="108" t="s">
        <v>69</v>
      </c>
      <c r="AZ49" s="109">
        <v>1.0870501155066756</v>
      </c>
      <c r="BA49" s="89">
        <v>102281225</v>
      </c>
      <c r="BB49" s="108" t="s">
        <v>69</v>
      </c>
      <c r="BC49" s="109">
        <v>1.0347856826995183</v>
      </c>
    </row>
    <row r="50" spans="1:55" ht="22" customHeight="1" thickBot="1" x14ac:dyDescent="0.25">
      <c r="A50" s="74" t="s">
        <v>49</v>
      </c>
      <c r="B50" s="63"/>
      <c r="C50" s="37"/>
      <c r="D50" s="64"/>
      <c r="E50" s="65"/>
      <c r="F50" s="65"/>
      <c r="G50" s="64"/>
      <c r="H50" s="37"/>
      <c r="I50" s="37"/>
      <c r="J50" s="64"/>
      <c r="K50" s="37"/>
      <c r="L50" s="37"/>
      <c r="M50" s="66"/>
      <c r="N50" s="60"/>
      <c r="O50" s="56"/>
      <c r="P50" s="61"/>
      <c r="Q50" s="67"/>
      <c r="R50" s="37"/>
      <c r="S50" s="68"/>
      <c r="T50" s="67"/>
      <c r="U50" s="37"/>
      <c r="V50" s="68"/>
      <c r="W50" s="67"/>
      <c r="X50" s="37"/>
      <c r="Y50" s="68"/>
      <c r="Z50" s="67">
        <v>1945291</v>
      </c>
      <c r="AA50" s="37">
        <v>16626.418803418805</v>
      </c>
      <c r="AB50" s="69" t="s">
        <v>34</v>
      </c>
      <c r="AC50" s="67">
        <v>7203752</v>
      </c>
      <c r="AD50" s="37">
        <v>19736.306849315068</v>
      </c>
      <c r="AE50" s="69">
        <v>3.7031744864907101</v>
      </c>
      <c r="AF50" s="67">
        <v>8085479</v>
      </c>
      <c r="AG50" s="37">
        <v>22151.997260273973</v>
      </c>
      <c r="AH50" s="69">
        <v>1.122398300219108</v>
      </c>
      <c r="AI50" s="67">
        <v>8622442</v>
      </c>
      <c r="AJ50" s="37">
        <v>23623.128767123289</v>
      </c>
      <c r="AK50" s="69">
        <v>1.0664107840735224</v>
      </c>
      <c r="AL50" s="67">
        <v>8774902</v>
      </c>
      <c r="AM50" s="37">
        <v>23975.142076502732</v>
      </c>
      <c r="AN50" s="69">
        <v>1.017681765792104</v>
      </c>
      <c r="AO50" s="67">
        <v>6826852</v>
      </c>
      <c r="AP50" s="37">
        <v>18703.704109589042</v>
      </c>
      <c r="AQ50" s="69">
        <v>0.7779975206560712</v>
      </c>
      <c r="AR50" s="67">
        <v>7474965</v>
      </c>
      <c r="AS50" s="37">
        <v>20479.35616438356</v>
      </c>
      <c r="AT50" s="69">
        <v>1.0949358503743747</v>
      </c>
      <c r="AU50" s="90">
        <v>8104181</v>
      </c>
      <c r="AV50" s="96">
        <v>22203.235616438356</v>
      </c>
      <c r="AW50" s="110">
        <v>1.0841764476489189</v>
      </c>
      <c r="AX50" s="90">
        <v>8707199</v>
      </c>
      <c r="AY50" s="116">
        <v>23790.161202185791</v>
      </c>
      <c r="AZ50" s="110">
        <v>1.0744082591442614</v>
      </c>
      <c r="BA50" s="90">
        <v>9048474</v>
      </c>
      <c r="BB50" s="116">
        <v>24790.336986301369</v>
      </c>
      <c r="BC50" s="110">
        <v>1.0391944642588278</v>
      </c>
    </row>
    <row r="51" spans="1:55" ht="22" customHeight="1" thickBot="1" x14ac:dyDescent="0.25">
      <c r="A51" s="70" t="s">
        <v>50</v>
      </c>
      <c r="B51" s="55"/>
      <c r="C51" s="56"/>
      <c r="D51" s="57"/>
      <c r="E51" s="58"/>
      <c r="F51" s="58"/>
      <c r="G51" s="57"/>
      <c r="H51" s="56"/>
      <c r="I51" s="56"/>
      <c r="J51" s="57"/>
      <c r="K51" s="56"/>
      <c r="L51" s="56"/>
      <c r="M51" s="59"/>
      <c r="N51" s="60">
        <v>54315906</v>
      </c>
      <c r="O51" s="56">
        <v>148404.11475409835</v>
      </c>
      <c r="P51" s="61">
        <v>0.99756505621781766</v>
      </c>
      <c r="Q51" s="60">
        <v>58723724</v>
      </c>
      <c r="R51" s="56">
        <v>160886.91506849314</v>
      </c>
      <c r="S51" s="61">
        <v>1.0811515138861902</v>
      </c>
      <c r="T51" s="60">
        <v>60472098</v>
      </c>
      <c r="U51" s="56">
        <v>165676.98082191779</v>
      </c>
      <c r="V51" s="61">
        <v>1.0297728733961082</v>
      </c>
      <c r="W51" s="60">
        <v>60663952</v>
      </c>
      <c r="X51" s="56">
        <v>166202.60821917807</v>
      </c>
      <c r="Y51" s="61">
        <v>1.0031726036692161</v>
      </c>
      <c r="Z51" s="60">
        <v>67914886</v>
      </c>
      <c r="AA51" s="56">
        <v>185559.79781420765</v>
      </c>
      <c r="AB51" s="61">
        <v>1.1195262385806979</v>
      </c>
      <c r="AC51" s="60">
        <v>83702962</v>
      </c>
      <c r="AD51" s="56">
        <v>229323.18356164385</v>
      </c>
      <c r="AE51" s="61">
        <v>1.2324685636665871</v>
      </c>
      <c r="AF51" s="60">
        <v>88358108</v>
      </c>
      <c r="AG51" s="56">
        <v>242077.0082191781</v>
      </c>
      <c r="AH51" s="61">
        <v>1.0556150689147654</v>
      </c>
      <c r="AI51" s="60">
        <v>90892612</v>
      </c>
      <c r="AJ51" s="56">
        <v>249020.85479452054</v>
      </c>
      <c r="AK51" s="61">
        <v>1.0286844530441961</v>
      </c>
      <c r="AL51" s="60">
        <v>91682525</v>
      </c>
      <c r="AM51" s="56">
        <v>250498.70218579235</v>
      </c>
      <c r="AN51" s="61">
        <v>1.0086906183310036</v>
      </c>
      <c r="AO51" s="60">
        <v>69601242</v>
      </c>
      <c r="AP51" s="56">
        <v>190688.33424657534</v>
      </c>
      <c r="AQ51" s="61">
        <v>0.75915494255857374</v>
      </c>
      <c r="AR51" s="60">
        <v>74981790</v>
      </c>
      <c r="AS51" s="56">
        <v>205429.56164383562</v>
      </c>
      <c r="AT51" s="61">
        <v>1.0773053446373846</v>
      </c>
      <c r="AU51" s="89">
        <v>82823464</v>
      </c>
      <c r="AV51" s="111">
        <v>226913.6</v>
      </c>
      <c r="AW51" s="112">
        <v>1.1045810456112077</v>
      </c>
      <c r="AX51" s="89">
        <v>90135708</v>
      </c>
      <c r="AY51" s="117">
        <v>246272.42622950819</v>
      </c>
      <c r="AZ51" s="112">
        <v>1.0882871066585671</v>
      </c>
      <c r="BA51" s="89">
        <v>93232751</v>
      </c>
      <c r="BB51" s="117">
        <v>255432.19726027397</v>
      </c>
      <c r="BC51" s="112">
        <v>1.0343597900179582</v>
      </c>
    </row>
    <row r="52" spans="1:55" ht="22" customHeight="1" x14ac:dyDescent="0.2">
      <c r="A52" s="52"/>
      <c r="B52" s="26"/>
      <c r="C52" s="26"/>
      <c r="D52" s="27"/>
      <c r="E52" s="28"/>
      <c r="F52" s="28"/>
      <c r="G52" s="27"/>
      <c r="H52" s="26"/>
      <c r="I52" s="26"/>
      <c r="J52" s="27"/>
      <c r="K52" s="26"/>
      <c r="L52" s="26"/>
      <c r="M52" s="27"/>
      <c r="N52" s="26"/>
      <c r="O52" s="26"/>
      <c r="P52" s="27"/>
      <c r="Q52" s="26"/>
      <c r="R52" s="26"/>
      <c r="S52" s="27"/>
      <c r="T52" s="26"/>
      <c r="U52" s="26"/>
      <c r="V52" s="27"/>
      <c r="W52" s="26"/>
      <c r="X52" s="26"/>
      <c r="Y52" s="27"/>
      <c r="Z52" s="26"/>
      <c r="AA52" s="26"/>
      <c r="AB52" s="53"/>
      <c r="AC52" s="26"/>
      <c r="AD52" s="26"/>
      <c r="AE52" s="53"/>
      <c r="AF52" s="26"/>
      <c r="AG52" s="26"/>
      <c r="AH52" s="53"/>
      <c r="AI52" s="26"/>
      <c r="AJ52" s="26"/>
      <c r="AK52" s="53"/>
    </row>
    <row r="53" spans="1:55" x14ac:dyDescent="0.2">
      <c r="A53" s="79" t="s">
        <v>59</v>
      </c>
    </row>
    <row r="54" spans="1:55" x14ac:dyDescent="0.2">
      <c r="A54" s="79" t="s">
        <v>47</v>
      </c>
    </row>
    <row r="55" spans="1:55" x14ac:dyDescent="0.2">
      <c r="A55" s="79" t="s">
        <v>51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55" x14ac:dyDescent="0.2">
      <c r="A56" s="79" t="s">
        <v>68</v>
      </c>
    </row>
    <row r="57" spans="1:55" x14ac:dyDescent="0.2">
      <c r="A57" s="79" t="s">
        <v>70</v>
      </c>
    </row>
  </sheetData>
  <mergeCells count="92">
    <mergeCell ref="AU47:AW47"/>
    <mergeCell ref="AF47:AH47"/>
    <mergeCell ref="AI47:AK47"/>
    <mergeCell ref="AL47:AN47"/>
    <mergeCell ref="AO47:AQ47"/>
    <mergeCell ref="AR47:AT47"/>
    <mergeCell ref="Q47:S47"/>
    <mergeCell ref="T47:V47"/>
    <mergeCell ref="W47:Y47"/>
    <mergeCell ref="Z47:AB47"/>
    <mergeCell ref="AC47:AE47"/>
    <mergeCell ref="AO46:AQ46"/>
    <mergeCell ref="AR46:AT46"/>
    <mergeCell ref="AU46:AW46"/>
    <mergeCell ref="AX46:AZ46"/>
    <mergeCell ref="A47:A48"/>
    <mergeCell ref="B47:D47"/>
    <mergeCell ref="E47:G47"/>
    <mergeCell ref="H47:J47"/>
    <mergeCell ref="K47:M47"/>
    <mergeCell ref="N47:P47"/>
    <mergeCell ref="Z46:AB46"/>
    <mergeCell ref="AC46:AE46"/>
    <mergeCell ref="AF46:AH46"/>
    <mergeCell ref="AI46:AK46"/>
    <mergeCell ref="AL46:AN46"/>
    <mergeCell ref="AX47:AZ47"/>
    <mergeCell ref="AL28:AN28"/>
    <mergeCell ref="AO28:AQ28"/>
    <mergeCell ref="AR28:AT28"/>
    <mergeCell ref="AU28:AW28"/>
    <mergeCell ref="AX28:AZ28"/>
    <mergeCell ref="T28:V28"/>
    <mergeCell ref="W28:Y28"/>
    <mergeCell ref="Z28:AB28"/>
    <mergeCell ref="AC28:AE28"/>
    <mergeCell ref="AF28:AH28"/>
    <mergeCell ref="AI28:AK28"/>
    <mergeCell ref="AR27:AT27"/>
    <mergeCell ref="AU27:AW27"/>
    <mergeCell ref="AX27:AZ27"/>
    <mergeCell ref="A28:A29"/>
    <mergeCell ref="B28:D28"/>
    <mergeCell ref="E28:G28"/>
    <mergeCell ref="H28:J28"/>
    <mergeCell ref="K28:M28"/>
    <mergeCell ref="N28:P28"/>
    <mergeCell ref="Q28:S28"/>
    <mergeCell ref="Z27:AB27"/>
    <mergeCell ref="AC27:AE27"/>
    <mergeCell ref="AF27:AH27"/>
    <mergeCell ref="AI27:AK27"/>
    <mergeCell ref="AL27:AN27"/>
    <mergeCell ref="AO27:AQ27"/>
    <mergeCell ref="AI5:AK5"/>
    <mergeCell ref="AL5:AN5"/>
    <mergeCell ref="AO5:AQ5"/>
    <mergeCell ref="AR5:AT5"/>
    <mergeCell ref="N5:P5"/>
    <mergeCell ref="AU5:AW5"/>
    <mergeCell ref="AX5:AZ5"/>
    <mergeCell ref="Q5:S5"/>
    <mergeCell ref="T5:V5"/>
    <mergeCell ref="W5:Y5"/>
    <mergeCell ref="Z5:AB5"/>
    <mergeCell ref="AC5:AE5"/>
    <mergeCell ref="AF5:AH5"/>
    <mergeCell ref="A5:A6"/>
    <mergeCell ref="B5:D5"/>
    <mergeCell ref="E5:G5"/>
    <mergeCell ref="H5:J5"/>
    <mergeCell ref="K5:M5"/>
    <mergeCell ref="A1:AZ1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AO4:AQ4"/>
    <mergeCell ref="AR4:AT4"/>
    <mergeCell ref="AU4:AW4"/>
    <mergeCell ref="AX4:AZ4"/>
    <mergeCell ref="BA47:BC47"/>
    <mergeCell ref="BA4:BC4"/>
    <mergeCell ref="BA5:BC5"/>
    <mergeCell ref="BA27:BC27"/>
    <mergeCell ref="BA28:BC28"/>
    <mergeCell ref="BA46:BC46"/>
  </mergeCells>
  <phoneticPr fontId="2"/>
  <pageMargins left="0.57999999999999996" right="0.45" top="1" bottom="1" header="0.51200000000000001" footer="0.51200000000000001"/>
  <pageSetup paperSize="8" scale="3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 subway_passengers</vt:lpstr>
      <vt:lpstr>'r6 subway_passengers'!Print_Area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営業課</dc:creator>
  <cp:lastModifiedBy>齊藤　美樹</cp:lastModifiedBy>
  <cp:lastPrinted>2025-10-22T08:08:56Z</cp:lastPrinted>
  <dcterms:created xsi:type="dcterms:W3CDTF">2009-08-06T01:45:47Z</dcterms:created>
  <dcterms:modified xsi:type="dcterms:W3CDTF">2025-10-23T00:18:52Z</dcterms:modified>
</cp:coreProperties>
</file>